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gebzefileserver\satinalma\ENDİREKT SATINALMA\MELİKE FERATOĞLU\DEVAM EDEN İŞLER\4000001635 İŞ MAKİNESİ KİRALAMA(Sakarya-Kocaeli-Gebze)\İHALE PAKETİ\"/>
    </mc:Choice>
  </mc:AlternateContent>
  <xr:revisionPtr revIDLastSave="0" documentId="13_ncr:1_{55E819A3-215D-440F-AB83-58F151664B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EKLİF CETVELİ" sheetId="8" r:id="rId1"/>
    <sheet name="Teklif" sheetId="1" state="hidden" r:id="rId2"/>
  </sheets>
  <definedNames>
    <definedName name="_xlnm.Print_Area" localSheetId="0">'TEKLİF CETVELİ'!$A$1:$H$61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8" l="1"/>
  <c r="H35" i="8"/>
  <c r="H11" i="8" l="1"/>
  <c r="H10" i="8"/>
  <c r="H57" i="8" l="1"/>
  <c r="H56" i="8"/>
  <c r="H55" i="8"/>
  <c r="H54" i="8"/>
  <c r="H53" i="8"/>
  <c r="H52" i="8"/>
  <c r="H51" i="8"/>
  <c r="H50" i="8"/>
  <c r="H49" i="8"/>
  <c r="H48" i="8"/>
  <c r="H46" i="8"/>
  <c r="H45" i="8"/>
  <c r="H44" i="8"/>
  <c r="H43" i="8"/>
  <c r="H42" i="8"/>
  <c r="H41" i="8"/>
  <c r="H40" i="8"/>
  <c r="H39" i="8"/>
  <c r="H38" i="8"/>
  <c r="H37" i="8"/>
  <c r="H15" i="8"/>
  <c r="G58" i="8" l="1"/>
  <c r="G47" i="8"/>
  <c r="H33" i="8"/>
  <c r="H32" i="8"/>
  <c r="H31" i="8"/>
  <c r="H30" i="8"/>
  <c r="H29" i="8"/>
  <c r="H28" i="8"/>
  <c r="H27" i="8"/>
  <c r="H26" i="8"/>
  <c r="H23" i="8"/>
  <c r="H22" i="8"/>
  <c r="H24" i="8"/>
  <c r="H21" i="8"/>
  <c r="H20" i="8"/>
  <c r="H19" i="8"/>
  <c r="H18" i="8"/>
  <c r="H17" i="8"/>
  <c r="H16" i="8"/>
  <c r="G25" i="8" l="1"/>
  <c r="G36" i="8"/>
  <c r="H5" i="8"/>
  <c r="H12" i="8"/>
  <c r="H9" i="8"/>
  <c r="H8" i="8"/>
  <c r="H7" i="8"/>
  <c r="H6" i="8"/>
  <c r="H13" i="8"/>
  <c r="H4" i="8" l="1"/>
  <c r="G14" i="8" l="1"/>
  <c r="F59" i="8" s="1"/>
</calcChain>
</file>

<file path=xl/sharedStrings.xml><?xml version="1.0" encoding="utf-8"?>
<sst xmlns="http://schemas.openxmlformats.org/spreadsheetml/2006/main" count="183" uniqueCount="50">
  <si>
    <t>SIRA NO</t>
  </si>
  <si>
    <t>SAAT</t>
  </si>
  <si>
    <t>KIRICI KİRALAMA BEDELİ</t>
  </si>
  <si>
    <t>NOTLAR :</t>
  </si>
  <si>
    <t>Kiralama saatleri araçların yola çıkmasıyla başlar işin bitimiyle son bulur</t>
  </si>
  <si>
    <t>Firma 7 gün 24 saat hizmet vermeyi taahhüt eder. Herhangi bir sebeple hizmeti veremediği durumda ŞİRKET başka bir firmadan kiralama hizmeti, kum ve/veya hafriyat alır ve söz konusu toplam tutarı Firmaya rücu eder.</t>
  </si>
  <si>
    <t xml:space="preserve">Kepçenin Lobet ile çalışma alanına taşınması halinde kepçe hizmeti alımı kepçenin çalışma alanına gelmesiyle başlar. </t>
  </si>
  <si>
    <t>Firma siparişi teyid etmesiyle birlikte 7 gün 24 saat ulaşılabilecek sorumlu personeline ait telefon numarasını ve e-mail adresini ŞİRKET'e bildirmek zorundadır. Sorumlu personel ŞİRKET yetkililerince gelen telefonları cevaplamak zorundadır, cevaplamadığı halde bildirilen adrese mail atılacaktır ve 10 dakika içerisinde aranmaması halinde başka firmadan hizmet/malzeme alımı gerçekleştirecektir.</t>
  </si>
  <si>
    <t>Firma çalışanına ait İş Güvenliği hükümlerinden ve malzemelerinden sorumludur.</t>
  </si>
  <si>
    <t>Firma yaptığı her iş başına fatura kesecektir ve fatura ile birlikte ekli iş detayı evrağını ıslak imzalı halde teslim edecektir.</t>
  </si>
  <si>
    <t>ADET</t>
  </si>
  <si>
    <t>Hafriyat Temizlenmesi işine, nakliye ve hafriyat alanı döküm ücretleri dahildir.</t>
  </si>
  <si>
    <t>BOBCAT KİRALAMA BEDELİ</t>
  </si>
  <si>
    <t>0-38 MM DOLGU MALZEMESİ</t>
  </si>
  <si>
    <t>KUM</t>
  </si>
  <si>
    <t>MİKTAR</t>
  </si>
  <si>
    <t>ÖLÇÜ BİRİMİ</t>
  </si>
  <si>
    <t>PARA BİRİMİ</t>
  </si>
  <si>
    <t xml:space="preserve">TUTAR </t>
  </si>
  <si>
    <t>M3</t>
  </si>
  <si>
    <t>GENEL TOPLAM</t>
  </si>
  <si>
    <t>TL</t>
  </si>
  <si>
    <t>LOWBED KİRALAMA BEDELİ</t>
  </si>
  <si>
    <t>HİZMET  CİNSİ</t>
  </si>
  <si>
    <t>KM</t>
  </si>
  <si>
    <t>EKSKAVATÖR (PALETLİ) (20 TON)</t>
  </si>
  <si>
    <t>GRUP</t>
  </si>
  <si>
    <t>GENEL TOPLAM (yazı ile)</t>
  </si>
  <si>
    <t>BİRİM FİYAT TEKLİF CETVELİ</t>
  </si>
  <si>
    <t>BİRİM FİYAT</t>
  </si>
  <si>
    <t>KEPÇE (BACKHOE LOADER) KİRALAMA BEDELİ</t>
  </si>
  <si>
    <t>HAFRİYAT TEMİZLENMESİ İŞİ</t>
  </si>
  <si>
    <t>MİNİ EKSKAVATÖR (PALETLİ) (4 TON)</t>
  </si>
  <si>
    <t>MANİTOU</t>
  </si>
  <si>
    <t>GRUP 1
(Gölcük/Karamürsel)</t>
  </si>
  <si>
    <t>(Gölcük/Karamürsel) GRUP TOPLAMI</t>
  </si>
  <si>
    <t>GRUP 2
(İzmit/Başiskele)</t>
  </si>
  <si>
    <t>(İzmit/Başiskele) GRUP TOPLAMI</t>
  </si>
  <si>
    <t>GRUP 3
 (Gebze, Çayırova Darıca, Dilovası)</t>
  </si>
  <si>
    <t>(Gebze, Çayırova Darıca, Dilovası) GRUP TOPLAMI</t>
  </si>
  <si>
    <t>GRUP 4
(Körfez/Derince)</t>
  </si>
  <si>
    <t>(Körfez/Derince) GRUP TOPLAMI</t>
  </si>
  <si>
    <t xml:space="preserve">GRUP 5
(Sakarya) </t>
  </si>
  <si>
    <t>(Sakarya)  GRUP TOPLAMI</t>
  </si>
  <si>
    <t>M³</t>
  </si>
  <si>
    <t xml:space="preserve">TL </t>
  </si>
  <si>
    <t>Firma Adı / İsim, Soyisim</t>
  </si>
  <si>
    <t>Kaşe - İmza</t>
  </si>
  <si>
    <t>Tarih</t>
  </si>
  <si>
    <t xml:space="preserve">*SARI İLE İŞARETLİ HÜCRELERİ DOLDURUNUZ.
* BİRİM FİYATLAR KDV HARİÇ VERİLMELİDİR.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</si>
</sst>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₺&quot;* #,##0.00_-;\-&quot;₺&quot;* #,##0.00_-;_-&quot;₺&quot;* &quot;-&quot;??_-;_-@_-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9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5" fillId="3" borderId="2" xfId="0" applyNumberFormat="1" applyFont="1" applyFill="1" applyBorder="1" applyAlignment="1">
      <alignment horizontal="center" vertical="center" wrapText="1"/>
    </xf>
    <xf numFmtId="44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4" fontId="7" fillId="4" borderId="2" xfId="0" applyNumberFormat="1" applyFont="1" applyFill="1" applyBorder="1" applyAlignment="1">
      <alignment horizontal="center" vertical="center" wrapText="1"/>
    </xf>
    <xf numFmtId="44" fontId="7" fillId="4" borderId="3" xfId="0" applyNumberFormat="1" applyFont="1" applyFill="1" applyBorder="1" applyAlignment="1">
      <alignment horizontal="center" vertical="center" wrapText="1"/>
    </xf>
    <xf numFmtId="44" fontId="7" fillId="4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showGridLines="0" tabSelected="1" topLeftCell="A54" zoomScale="115" zoomScaleNormal="115" workbookViewId="0">
      <selection activeCell="J61" sqref="J61"/>
    </sheetView>
  </sheetViews>
  <sheetFormatPr defaultRowHeight="14.4" x14ac:dyDescent="0.3"/>
  <cols>
    <col min="1" max="1" width="7" customWidth="1"/>
    <col min="2" max="2" width="21.33203125" customWidth="1"/>
    <col min="3" max="3" width="40.6640625" customWidth="1"/>
    <col min="4" max="4" width="10.44140625" customWidth="1"/>
    <col min="5" max="5" width="12.88671875" customWidth="1"/>
    <col min="7" max="7" width="15.6640625" customWidth="1"/>
    <col min="8" max="8" width="22.33203125" customWidth="1"/>
  </cols>
  <sheetData>
    <row r="1" spans="1:8" ht="27.75" customHeight="1" x14ac:dyDescent="0.3">
      <c r="A1" s="35" t="s">
        <v>28</v>
      </c>
      <c r="B1" s="36"/>
      <c r="C1" s="36"/>
      <c r="D1" s="36"/>
      <c r="E1" s="36"/>
      <c r="F1" s="36"/>
      <c r="G1" s="36"/>
      <c r="H1" s="36"/>
    </row>
    <row r="2" spans="1:8" ht="35.25" customHeight="1" x14ac:dyDescent="0.3">
      <c r="A2" s="47" t="s">
        <v>0</v>
      </c>
      <c r="B2" s="47" t="s">
        <v>26</v>
      </c>
      <c r="C2" s="47" t="s">
        <v>23</v>
      </c>
      <c r="D2" s="47" t="s">
        <v>15</v>
      </c>
      <c r="E2" s="47" t="s">
        <v>16</v>
      </c>
      <c r="F2" s="47" t="s">
        <v>17</v>
      </c>
      <c r="G2" s="47" t="s">
        <v>29</v>
      </c>
      <c r="H2" s="47" t="s">
        <v>18</v>
      </c>
    </row>
    <row r="3" spans="1:8" ht="14.4" customHeight="1" x14ac:dyDescent="0.3">
      <c r="A3" s="47"/>
      <c r="B3" s="47"/>
      <c r="C3" s="47"/>
      <c r="D3" s="47"/>
      <c r="E3" s="47"/>
      <c r="F3" s="47"/>
      <c r="G3" s="47"/>
      <c r="H3" s="47"/>
    </row>
    <row r="4" spans="1:8" ht="17.399999999999999" customHeight="1" x14ac:dyDescent="0.3">
      <c r="A4" s="3">
        <v>1</v>
      </c>
      <c r="B4" s="37" t="s">
        <v>34</v>
      </c>
      <c r="C4" s="4" t="s">
        <v>30</v>
      </c>
      <c r="D4" s="7">
        <v>584</v>
      </c>
      <c r="E4" s="5" t="s">
        <v>1</v>
      </c>
      <c r="F4" s="5" t="s">
        <v>21</v>
      </c>
      <c r="G4" s="7"/>
      <c r="H4" s="6">
        <f t="shared" ref="H4:H13" si="0">D4*G4</f>
        <v>0</v>
      </c>
    </row>
    <row r="5" spans="1:8" ht="17.399999999999999" customHeight="1" x14ac:dyDescent="0.3">
      <c r="A5" s="3">
        <v>2</v>
      </c>
      <c r="B5" s="38"/>
      <c r="C5" s="4" t="s">
        <v>31</v>
      </c>
      <c r="D5" s="7">
        <v>6</v>
      </c>
      <c r="E5" s="5" t="s">
        <v>10</v>
      </c>
      <c r="F5" s="5" t="s">
        <v>21</v>
      </c>
      <c r="G5" s="7"/>
      <c r="H5" s="6">
        <f t="shared" ref="H5:H12" si="1">D5*G5</f>
        <v>0</v>
      </c>
    </row>
    <row r="6" spans="1:8" ht="17.399999999999999" customHeight="1" x14ac:dyDescent="0.3">
      <c r="A6" s="3">
        <v>3</v>
      </c>
      <c r="B6" s="38"/>
      <c r="C6" s="4" t="s">
        <v>2</v>
      </c>
      <c r="D6" s="7">
        <v>15</v>
      </c>
      <c r="E6" s="5" t="s">
        <v>1</v>
      </c>
      <c r="F6" s="5" t="s">
        <v>21</v>
      </c>
      <c r="G6" s="7"/>
      <c r="H6" s="6">
        <f t="shared" si="1"/>
        <v>0</v>
      </c>
    </row>
    <row r="7" spans="1:8" ht="17.399999999999999" customHeight="1" x14ac:dyDescent="0.3">
      <c r="A7" s="3">
        <v>4</v>
      </c>
      <c r="B7" s="38"/>
      <c r="C7" s="4" t="s">
        <v>22</v>
      </c>
      <c r="D7" s="7">
        <v>88</v>
      </c>
      <c r="E7" s="5" t="s">
        <v>24</v>
      </c>
      <c r="F7" s="5" t="s">
        <v>21</v>
      </c>
      <c r="G7" s="7"/>
      <c r="H7" s="6">
        <f t="shared" si="1"/>
        <v>0</v>
      </c>
    </row>
    <row r="8" spans="1:8" ht="17.399999999999999" customHeight="1" x14ac:dyDescent="0.3">
      <c r="A8" s="3">
        <v>5</v>
      </c>
      <c r="B8" s="38"/>
      <c r="C8" s="4" t="s">
        <v>12</v>
      </c>
      <c r="D8" s="7">
        <v>47</v>
      </c>
      <c r="E8" s="5" t="s">
        <v>1</v>
      </c>
      <c r="F8" s="5" t="s">
        <v>21</v>
      </c>
      <c r="G8" s="7"/>
      <c r="H8" s="6">
        <f t="shared" si="1"/>
        <v>0</v>
      </c>
    </row>
    <row r="9" spans="1:8" ht="17.399999999999999" customHeight="1" x14ac:dyDescent="0.3">
      <c r="A9" s="3">
        <v>6</v>
      </c>
      <c r="B9" s="38"/>
      <c r="C9" s="4" t="s">
        <v>14</v>
      </c>
      <c r="D9" s="7">
        <v>59</v>
      </c>
      <c r="E9" s="5" t="s">
        <v>44</v>
      </c>
      <c r="F9" s="5" t="s">
        <v>21</v>
      </c>
      <c r="G9" s="7"/>
      <c r="H9" s="6">
        <f t="shared" si="1"/>
        <v>0</v>
      </c>
    </row>
    <row r="10" spans="1:8" ht="17.399999999999999" customHeight="1" x14ac:dyDescent="0.3">
      <c r="A10" s="3">
        <v>7</v>
      </c>
      <c r="B10" s="38"/>
      <c r="C10" s="4" t="s">
        <v>13</v>
      </c>
      <c r="D10" s="7">
        <v>88</v>
      </c>
      <c r="E10" s="5" t="s">
        <v>44</v>
      </c>
      <c r="F10" s="5" t="s">
        <v>21</v>
      </c>
      <c r="G10" s="7"/>
      <c r="H10" s="6">
        <f t="shared" ref="H10:H11" si="2">D10*G10</f>
        <v>0</v>
      </c>
    </row>
    <row r="11" spans="1:8" ht="17.399999999999999" customHeight="1" x14ac:dyDescent="0.3">
      <c r="A11" s="3">
        <v>8</v>
      </c>
      <c r="B11" s="38"/>
      <c r="C11" s="4" t="s">
        <v>25</v>
      </c>
      <c r="D11" s="7">
        <v>59</v>
      </c>
      <c r="E11" s="5" t="s">
        <v>1</v>
      </c>
      <c r="F11" s="5" t="s">
        <v>21</v>
      </c>
      <c r="G11" s="7"/>
      <c r="H11" s="6">
        <f t="shared" si="2"/>
        <v>0</v>
      </c>
    </row>
    <row r="12" spans="1:8" ht="17.399999999999999" customHeight="1" x14ac:dyDescent="0.3">
      <c r="A12" s="3">
        <v>9</v>
      </c>
      <c r="B12" s="38"/>
      <c r="C12" s="4" t="s">
        <v>32</v>
      </c>
      <c r="D12" s="7">
        <v>9</v>
      </c>
      <c r="E12" s="5" t="s">
        <v>1</v>
      </c>
      <c r="F12" s="5" t="s">
        <v>21</v>
      </c>
      <c r="G12" s="7"/>
      <c r="H12" s="6">
        <f t="shared" si="1"/>
        <v>0</v>
      </c>
    </row>
    <row r="13" spans="1:8" ht="17.399999999999999" customHeight="1" x14ac:dyDescent="0.3">
      <c r="A13" s="3">
        <v>10</v>
      </c>
      <c r="B13" s="38"/>
      <c r="C13" s="4" t="s">
        <v>33</v>
      </c>
      <c r="D13" s="7">
        <v>30</v>
      </c>
      <c r="E13" s="5" t="s">
        <v>1</v>
      </c>
      <c r="F13" s="5" t="s">
        <v>21</v>
      </c>
      <c r="G13" s="7"/>
      <c r="H13" s="6">
        <f t="shared" si="0"/>
        <v>0</v>
      </c>
    </row>
    <row r="14" spans="1:8" ht="24" customHeight="1" x14ac:dyDescent="0.3">
      <c r="A14" s="39" t="s">
        <v>35</v>
      </c>
      <c r="B14" s="39"/>
      <c r="C14" s="39"/>
      <c r="D14" s="39"/>
      <c r="E14" s="39"/>
      <c r="F14" s="39"/>
      <c r="G14" s="40">
        <f>SUM(H4:H13)</f>
        <v>0</v>
      </c>
      <c r="H14" s="41"/>
    </row>
    <row r="15" spans="1:8" ht="19.8" customHeight="1" x14ac:dyDescent="0.3">
      <c r="A15" s="3">
        <v>1</v>
      </c>
      <c r="B15" s="37" t="s">
        <v>36</v>
      </c>
      <c r="C15" s="4" t="s">
        <v>30</v>
      </c>
      <c r="D15" s="7">
        <v>1050</v>
      </c>
      <c r="E15" s="5" t="s">
        <v>1</v>
      </c>
      <c r="F15" s="5" t="s">
        <v>21</v>
      </c>
      <c r="G15" s="7"/>
      <c r="H15" s="6">
        <f>D15*G15</f>
        <v>0</v>
      </c>
    </row>
    <row r="16" spans="1:8" ht="19.8" customHeight="1" x14ac:dyDescent="0.3">
      <c r="A16" s="3">
        <v>2</v>
      </c>
      <c r="B16" s="38"/>
      <c r="C16" s="4" t="s">
        <v>31</v>
      </c>
      <c r="D16" s="7">
        <v>12</v>
      </c>
      <c r="E16" s="5" t="s">
        <v>10</v>
      </c>
      <c r="F16" s="5" t="s">
        <v>21</v>
      </c>
      <c r="G16" s="7"/>
      <c r="H16" s="6">
        <f t="shared" ref="H16:H24" si="3">D16*G16</f>
        <v>0</v>
      </c>
    </row>
    <row r="17" spans="1:8" ht="19.8" customHeight="1" x14ac:dyDescent="0.3">
      <c r="A17" s="3">
        <v>3</v>
      </c>
      <c r="B17" s="38"/>
      <c r="C17" s="4" t="s">
        <v>2</v>
      </c>
      <c r="D17" s="7">
        <v>15</v>
      </c>
      <c r="E17" s="5" t="s">
        <v>1</v>
      </c>
      <c r="F17" s="5" t="s">
        <v>21</v>
      </c>
      <c r="G17" s="7"/>
      <c r="H17" s="6">
        <f t="shared" si="3"/>
        <v>0</v>
      </c>
    </row>
    <row r="18" spans="1:8" ht="19.8" customHeight="1" x14ac:dyDescent="0.3">
      <c r="A18" s="3">
        <v>4</v>
      </c>
      <c r="B18" s="38"/>
      <c r="C18" s="4" t="s">
        <v>22</v>
      </c>
      <c r="D18" s="7">
        <v>117</v>
      </c>
      <c r="E18" s="5" t="s">
        <v>24</v>
      </c>
      <c r="F18" s="5" t="s">
        <v>21</v>
      </c>
      <c r="G18" s="7"/>
      <c r="H18" s="6">
        <f t="shared" si="3"/>
        <v>0</v>
      </c>
    </row>
    <row r="19" spans="1:8" ht="19.8" customHeight="1" x14ac:dyDescent="0.3">
      <c r="A19" s="3">
        <v>5</v>
      </c>
      <c r="B19" s="38"/>
      <c r="C19" s="4" t="s">
        <v>12</v>
      </c>
      <c r="D19" s="7">
        <v>47</v>
      </c>
      <c r="E19" s="5" t="s">
        <v>1</v>
      </c>
      <c r="F19" s="5" t="s">
        <v>21</v>
      </c>
      <c r="G19" s="7"/>
      <c r="H19" s="6">
        <f t="shared" si="3"/>
        <v>0</v>
      </c>
    </row>
    <row r="20" spans="1:8" ht="19.8" customHeight="1" x14ac:dyDescent="0.3">
      <c r="A20" s="3">
        <v>6</v>
      </c>
      <c r="B20" s="38"/>
      <c r="C20" s="4" t="s">
        <v>14</v>
      </c>
      <c r="D20" s="7">
        <v>88</v>
      </c>
      <c r="E20" s="5" t="s">
        <v>44</v>
      </c>
      <c r="F20" s="5" t="s">
        <v>21</v>
      </c>
      <c r="G20" s="7"/>
      <c r="H20" s="6">
        <f t="shared" si="3"/>
        <v>0</v>
      </c>
    </row>
    <row r="21" spans="1:8" ht="19.8" customHeight="1" x14ac:dyDescent="0.3">
      <c r="A21" s="3">
        <v>7</v>
      </c>
      <c r="B21" s="38"/>
      <c r="C21" s="4" t="s">
        <v>13</v>
      </c>
      <c r="D21" s="7">
        <v>117</v>
      </c>
      <c r="E21" s="5" t="s">
        <v>44</v>
      </c>
      <c r="F21" s="5" t="s">
        <v>21</v>
      </c>
      <c r="G21" s="7"/>
      <c r="H21" s="6">
        <f t="shared" si="3"/>
        <v>0</v>
      </c>
    </row>
    <row r="22" spans="1:8" ht="19.8" customHeight="1" x14ac:dyDescent="0.3">
      <c r="A22" s="3">
        <v>8</v>
      </c>
      <c r="B22" s="38"/>
      <c r="C22" s="4" t="s">
        <v>25</v>
      </c>
      <c r="D22" s="7">
        <v>234</v>
      </c>
      <c r="E22" s="5" t="s">
        <v>1</v>
      </c>
      <c r="F22" s="5" t="s">
        <v>21</v>
      </c>
      <c r="G22" s="7"/>
      <c r="H22" s="6">
        <f t="shared" ref="H22:H23" si="4">D22*G22</f>
        <v>0</v>
      </c>
    </row>
    <row r="23" spans="1:8" ht="19.8" customHeight="1" x14ac:dyDescent="0.3">
      <c r="A23" s="3">
        <v>9</v>
      </c>
      <c r="B23" s="38"/>
      <c r="C23" s="4" t="s">
        <v>32</v>
      </c>
      <c r="D23" s="7">
        <v>12</v>
      </c>
      <c r="E23" s="5" t="s">
        <v>1</v>
      </c>
      <c r="F23" s="5" t="s">
        <v>21</v>
      </c>
      <c r="G23" s="7"/>
      <c r="H23" s="6">
        <f t="shared" si="4"/>
        <v>0</v>
      </c>
    </row>
    <row r="24" spans="1:8" ht="19.8" customHeight="1" x14ac:dyDescent="0.3">
      <c r="A24" s="3">
        <v>10</v>
      </c>
      <c r="B24" s="38"/>
      <c r="C24" s="4" t="s">
        <v>33</v>
      </c>
      <c r="D24" s="8">
        <v>73</v>
      </c>
      <c r="E24" s="5" t="s">
        <v>1</v>
      </c>
      <c r="F24" s="5" t="s">
        <v>45</v>
      </c>
      <c r="G24" s="7"/>
      <c r="H24" s="6">
        <f t="shared" si="3"/>
        <v>0</v>
      </c>
    </row>
    <row r="25" spans="1:8" ht="24" customHeight="1" x14ac:dyDescent="0.3">
      <c r="A25" s="39" t="s">
        <v>37</v>
      </c>
      <c r="B25" s="39"/>
      <c r="C25" s="39"/>
      <c r="D25" s="39"/>
      <c r="E25" s="39"/>
      <c r="F25" s="39"/>
      <c r="G25" s="40">
        <f>SUM(H15:H24)</f>
        <v>0</v>
      </c>
      <c r="H25" s="42"/>
    </row>
    <row r="26" spans="1:8" ht="21" customHeight="1" x14ac:dyDescent="0.3">
      <c r="A26" s="3">
        <v>1</v>
      </c>
      <c r="B26" s="37" t="s">
        <v>38</v>
      </c>
      <c r="C26" s="4" t="s">
        <v>30</v>
      </c>
      <c r="D26" s="7">
        <v>700</v>
      </c>
      <c r="E26" s="5" t="s">
        <v>1</v>
      </c>
      <c r="F26" s="5" t="s">
        <v>21</v>
      </c>
      <c r="G26" s="7"/>
      <c r="H26" s="6">
        <f t="shared" ref="H26:H35" si="5">D26*G26</f>
        <v>0</v>
      </c>
    </row>
    <row r="27" spans="1:8" ht="21" customHeight="1" x14ac:dyDescent="0.3">
      <c r="A27" s="3">
        <v>2</v>
      </c>
      <c r="B27" s="38"/>
      <c r="C27" s="4" t="s">
        <v>31</v>
      </c>
      <c r="D27" s="7">
        <v>73</v>
      </c>
      <c r="E27" s="5" t="s">
        <v>10</v>
      </c>
      <c r="F27" s="5" t="s">
        <v>21</v>
      </c>
      <c r="G27" s="7"/>
      <c r="H27" s="6">
        <f t="shared" si="5"/>
        <v>0</v>
      </c>
    </row>
    <row r="28" spans="1:8" ht="21" customHeight="1" x14ac:dyDescent="0.3">
      <c r="A28" s="3">
        <v>3</v>
      </c>
      <c r="B28" s="38"/>
      <c r="C28" s="4" t="s">
        <v>2</v>
      </c>
      <c r="D28" s="7">
        <v>88</v>
      </c>
      <c r="E28" s="5" t="s">
        <v>1</v>
      </c>
      <c r="F28" s="5" t="s">
        <v>21</v>
      </c>
      <c r="G28" s="7"/>
      <c r="H28" s="6">
        <f t="shared" si="5"/>
        <v>0</v>
      </c>
    </row>
    <row r="29" spans="1:8" ht="21" customHeight="1" x14ac:dyDescent="0.3">
      <c r="A29" s="3">
        <v>4</v>
      </c>
      <c r="B29" s="38"/>
      <c r="C29" s="4" t="s">
        <v>22</v>
      </c>
      <c r="D29" s="7">
        <v>6</v>
      </c>
      <c r="E29" s="5" t="s">
        <v>24</v>
      </c>
      <c r="F29" s="5" t="s">
        <v>21</v>
      </c>
      <c r="G29" s="7"/>
      <c r="H29" s="6">
        <f t="shared" si="5"/>
        <v>0</v>
      </c>
    </row>
    <row r="30" spans="1:8" ht="21" customHeight="1" x14ac:dyDescent="0.3">
      <c r="A30" s="3">
        <v>5</v>
      </c>
      <c r="B30" s="38"/>
      <c r="C30" s="4" t="s">
        <v>12</v>
      </c>
      <c r="D30" s="7">
        <v>30</v>
      </c>
      <c r="E30" s="5" t="s">
        <v>1</v>
      </c>
      <c r="F30" s="5" t="s">
        <v>21</v>
      </c>
      <c r="G30" s="7"/>
      <c r="H30" s="6">
        <f t="shared" si="5"/>
        <v>0</v>
      </c>
    </row>
    <row r="31" spans="1:8" ht="21" customHeight="1" x14ac:dyDescent="0.3">
      <c r="A31" s="3">
        <v>6</v>
      </c>
      <c r="B31" s="38"/>
      <c r="C31" s="4" t="s">
        <v>14</v>
      </c>
      <c r="D31" s="7">
        <v>146</v>
      </c>
      <c r="E31" s="5" t="s">
        <v>19</v>
      </c>
      <c r="F31" s="5" t="s">
        <v>21</v>
      </c>
      <c r="G31" s="7"/>
      <c r="H31" s="6">
        <f t="shared" si="5"/>
        <v>0</v>
      </c>
    </row>
    <row r="32" spans="1:8" ht="21" customHeight="1" x14ac:dyDescent="0.3">
      <c r="A32" s="3">
        <v>7</v>
      </c>
      <c r="B32" s="38"/>
      <c r="C32" s="4" t="s">
        <v>13</v>
      </c>
      <c r="D32" s="7">
        <v>175</v>
      </c>
      <c r="E32" s="5" t="s">
        <v>19</v>
      </c>
      <c r="F32" s="5" t="s">
        <v>21</v>
      </c>
      <c r="G32" s="7"/>
      <c r="H32" s="6">
        <f t="shared" si="5"/>
        <v>0</v>
      </c>
    </row>
    <row r="33" spans="1:8" ht="21" customHeight="1" x14ac:dyDescent="0.3">
      <c r="A33" s="3">
        <v>8</v>
      </c>
      <c r="B33" s="38"/>
      <c r="C33" s="4" t="s">
        <v>25</v>
      </c>
      <c r="D33" s="7">
        <v>6</v>
      </c>
      <c r="E33" s="5" t="s">
        <v>1</v>
      </c>
      <c r="F33" s="5" t="s">
        <v>21</v>
      </c>
      <c r="G33" s="7"/>
      <c r="H33" s="6">
        <f t="shared" si="5"/>
        <v>0</v>
      </c>
    </row>
    <row r="34" spans="1:8" ht="21" customHeight="1" x14ac:dyDescent="0.3">
      <c r="A34" s="3">
        <v>9</v>
      </c>
      <c r="B34" s="38"/>
      <c r="C34" s="4" t="s">
        <v>32</v>
      </c>
      <c r="D34" s="7">
        <v>0</v>
      </c>
      <c r="E34" s="5" t="s">
        <v>1</v>
      </c>
      <c r="F34" s="5" t="s">
        <v>21</v>
      </c>
      <c r="G34" s="7"/>
      <c r="H34" s="6">
        <f t="shared" si="5"/>
        <v>0</v>
      </c>
    </row>
    <row r="35" spans="1:8" ht="21" customHeight="1" x14ac:dyDescent="0.3">
      <c r="A35" s="3">
        <v>10</v>
      </c>
      <c r="B35" s="38"/>
      <c r="C35" s="4" t="s">
        <v>33</v>
      </c>
      <c r="D35" s="7">
        <v>0</v>
      </c>
      <c r="E35" s="5" t="s">
        <v>1</v>
      </c>
      <c r="F35" s="5" t="s">
        <v>21</v>
      </c>
      <c r="G35" s="7"/>
      <c r="H35" s="6">
        <f t="shared" si="5"/>
        <v>0</v>
      </c>
    </row>
    <row r="36" spans="1:8" ht="24" customHeight="1" x14ac:dyDescent="0.3">
      <c r="A36" s="39" t="s">
        <v>39</v>
      </c>
      <c r="B36" s="39"/>
      <c r="C36" s="39"/>
      <c r="D36" s="39"/>
      <c r="E36" s="39"/>
      <c r="F36" s="39"/>
      <c r="G36" s="40">
        <f>SUM(H26:H35)</f>
        <v>0</v>
      </c>
      <c r="H36" s="41"/>
    </row>
    <row r="37" spans="1:8" ht="21.6" customHeight="1" x14ac:dyDescent="0.3">
      <c r="A37" s="3">
        <v>1</v>
      </c>
      <c r="B37" s="37" t="s">
        <v>40</v>
      </c>
      <c r="C37" s="4" t="s">
        <v>30</v>
      </c>
      <c r="D37" s="7">
        <v>350</v>
      </c>
      <c r="E37" s="5" t="s">
        <v>1</v>
      </c>
      <c r="F37" s="5" t="s">
        <v>21</v>
      </c>
      <c r="G37" s="7"/>
      <c r="H37" s="6">
        <f t="shared" ref="H37:H46" si="6">D37*G37</f>
        <v>0</v>
      </c>
    </row>
    <row r="38" spans="1:8" ht="21.6" customHeight="1" x14ac:dyDescent="0.3">
      <c r="A38" s="3">
        <v>2</v>
      </c>
      <c r="B38" s="38"/>
      <c r="C38" s="4" t="s">
        <v>31</v>
      </c>
      <c r="D38" s="7">
        <v>6</v>
      </c>
      <c r="E38" s="5" t="s">
        <v>10</v>
      </c>
      <c r="F38" s="5" t="s">
        <v>21</v>
      </c>
      <c r="G38" s="7"/>
      <c r="H38" s="6">
        <f t="shared" si="6"/>
        <v>0</v>
      </c>
    </row>
    <row r="39" spans="1:8" ht="21.6" customHeight="1" x14ac:dyDescent="0.3">
      <c r="A39" s="3">
        <v>3</v>
      </c>
      <c r="B39" s="38"/>
      <c r="C39" s="4" t="s">
        <v>2</v>
      </c>
      <c r="D39" s="7">
        <v>15</v>
      </c>
      <c r="E39" s="5" t="s">
        <v>1</v>
      </c>
      <c r="F39" s="5" t="s">
        <v>21</v>
      </c>
      <c r="G39" s="7"/>
      <c r="H39" s="6">
        <f t="shared" si="6"/>
        <v>0</v>
      </c>
    </row>
    <row r="40" spans="1:8" ht="21.6" customHeight="1" x14ac:dyDescent="0.3">
      <c r="A40" s="3">
        <v>4</v>
      </c>
      <c r="B40" s="38"/>
      <c r="C40" s="4" t="s">
        <v>22</v>
      </c>
      <c r="D40" s="7">
        <v>30</v>
      </c>
      <c r="E40" s="5" t="s">
        <v>24</v>
      </c>
      <c r="F40" s="5" t="s">
        <v>21</v>
      </c>
      <c r="G40" s="7"/>
      <c r="H40" s="6">
        <f t="shared" si="6"/>
        <v>0</v>
      </c>
    </row>
    <row r="41" spans="1:8" ht="21.6" customHeight="1" x14ac:dyDescent="0.3">
      <c r="A41" s="3">
        <v>5</v>
      </c>
      <c r="B41" s="38"/>
      <c r="C41" s="4" t="s">
        <v>12</v>
      </c>
      <c r="D41" s="7">
        <v>24</v>
      </c>
      <c r="E41" s="5" t="s">
        <v>1</v>
      </c>
      <c r="F41" s="5" t="s">
        <v>21</v>
      </c>
      <c r="G41" s="7"/>
      <c r="H41" s="6">
        <f t="shared" si="6"/>
        <v>0</v>
      </c>
    </row>
    <row r="42" spans="1:8" ht="21.6" customHeight="1" x14ac:dyDescent="0.3">
      <c r="A42" s="3">
        <v>6</v>
      </c>
      <c r="B42" s="38"/>
      <c r="C42" s="4" t="s">
        <v>14</v>
      </c>
      <c r="D42" s="7">
        <v>6</v>
      </c>
      <c r="E42" s="5" t="s">
        <v>44</v>
      </c>
      <c r="F42" s="5" t="s">
        <v>21</v>
      </c>
      <c r="G42" s="7"/>
      <c r="H42" s="6">
        <f t="shared" si="6"/>
        <v>0</v>
      </c>
    </row>
    <row r="43" spans="1:8" ht="21.6" customHeight="1" x14ac:dyDescent="0.3">
      <c r="A43" s="3">
        <v>7</v>
      </c>
      <c r="B43" s="38"/>
      <c r="C43" s="4" t="s">
        <v>13</v>
      </c>
      <c r="D43" s="7">
        <v>59</v>
      </c>
      <c r="E43" s="5" t="s">
        <v>44</v>
      </c>
      <c r="F43" s="5" t="s">
        <v>21</v>
      </c>
      <c r="G43" s="7"/>
      <c r="H43" s="6">
        <f t="shared" si="6"/>
        <v>0</v>
      </c>
    </row>
    <row r="44" spans="1:8" ht="21.6" customHeight="1" x14ac:dyDescent="0.3">
      <c r="A44" s="3">
        <v>8</v>
      </c>
      <c r="B44" s="38"/>
      <c r="C44" s="4" t="s">
        <v>25</v>
      </c>
      <c r="D44" s="7">
        <v>12</v>
      </c>
      <c r="E44" s="5" t="s">
        <v>1</v>
      </c>
      <c r="F44" s="5" t="s">
        <v>21</v>
      </c>
      <c r="G44" s="7"/>
      <c r="H44" s="6">
        <f t="shared" si="6"/>
        <v>0</v>
      </c>
    </row>
    <row r="45" spans="1:8" ht="21.6" customHeight="1" x14ac:dyDescent="0.3">
      <c r="A45" s="3">
        <v>9</v>
      </c>
      <c r="B45" s="38"/>
      <c r="C45" s="4" t="s">
        <v>32</v>
      </c>
      <c r="D45" s="7">
        <v>59</v>
      </c>
      <c r="E45" s="5" t="s">
        <v>1</v>
      </c>
      <c r="F45" s="5" t="s">
        <v>21</v>
      </c>
      <c r="G45" s="7"/>
      <c r="H45" s="6">
        <f t="shared" si="6"/>
        <v>0</v>
      </c>
    </row>
    <row r="46" spans="1:8" ht="21.6" customHeight="1" x14ac:dyDescent="0.3">
      <c r="A46" s="3">
        <v>10</v>
      </c>
      <c r="B46" s="38"/>
      <c r="C46" s="4" t="s">
        <v>33</v>
      </c>
      <c r="D46" s="7">
        <v>18</v>
      </c>
      <c r="E46" s="5" t="s">
        <v>1</v>
      </c>
      <c r="F46" s="5" t="s">
        <v>21</v>
      </c>
      <c r="G46" s="7"/>
      <c r="H46" s="6">
        <f t="shared" si="6"/>
        <v>0</v>
      </c>
    </row>
    <row r="47" spans="1:8" ht="24" customHeight="1" x14ac:dyDescent="0.3">
      <c r="A47" s="39" t="s">
        <v>41</v>
      </c>
      <c r="B47" s="39"/>
      <c r="C47" s="39"/>
      <c r="D47" s="39"/>
      <c r="E47" s="39"/>
      <c r="F47" s="39"/>
      <c r="G47" s="40">
        <f>SUM(H37:H46)</f>
        <v>0</v>
      </c>
      <c r="H47" s="41"/>
    </row>
    <row r="48" spans="1:8" ht="16.8" customHeight="1" x14ac:dyDescent="0.3">
      <c r="A48" s="3">
        <v>1</v>
      </c>
      <c r="B48" s="37" t="s">
        <v>42</v>
      </c>
      <c r="C48" s="4" t="s">
        <v>30</v>
      </c>
      <c r="D48" s="7">
        <v>525</v>
      </c>
      <c r="E48" s="5" t="s">
        <v>1</v>
      </c>
      <c r="F48" s="5" t="s">
        <v>21</v>
      </c>
      <c r="G48" s="7"/>
      <c r="H48" s="6">
        <f t="shared" ref="H48:H57" si="7">D48*G48</f>
        <v>0</v>
      </c>
    </row>
    <row r="49" spans="1:9" ht="16.8" customHeight="1" x14ac:dyDescent="0.3">
      <c r="A49" s="3">
        <v>2</v>
      </c>
      <c r="B49" s="38"/>
      <c r="C49" s="4" t="s">
        <v>31</v>
      </c>
      <c r="D49" s="7">
        <v>409</v>
      </c>
      <c r="E49" s="5" t="s">
        <v>10</v>
      </c>
      <c r="F49" s="5" t="s">
        <v>21</v>
      </c>
      <c r="G49" s="7"/>
      <c r="H49" s="6">
        <f t="shared" si="7"/>
        <v>0</v>
      </c>
    </row>
    <row r="50" spans="1:9" ht="16.8" customHeight="1" x14ac:dyDescent="0.3">
      <c r="A50" s="3">
        <v>3</v>
      </c>
      <c r="B50" s="38"/>
      <c r="C50" s="4" t="s">
        <v>2</v>
      </c>
      <c r="D50" s="7">
        <v>234</v>
      </c>
      <c r="E50" s="5" t="s">
        <v>1</v>
      </c>
      <c r="F50" s="5" t="s">
        <v>21</v>
      </c>
      <c r="G50" s="7"/>
      <c r="H50" s="6">
        <f t="shared" si="7"/>
        <v>0</v>
      </c>
    </row>
    <row r="51" spans="1:9" ht="16.8" customHeight="1" x14ac:dyDescent="0.3">
      <c r="A51" s="3">
        <v>4</v>
      </c>
      <c r="B51" s="38"/>
      <c r="C51" s="4" t="s">
        <v>22</v>
      </c>
      <c r="D51" s="7">
        <v>9917</v>
      </c>
      <c r="E51" s="5" t="s">
        <v>24</v>
      </c>
      <c r="F51" s="5" t="s">
        <v>21</v>
      </c>
      <c r="G51" s="7"/>
      <c r="H51" s="6">
        <f t="shared" si="7"/>
        <v>0</v>
      </c>
    </row>
    <row r="52" spans="1:9" ht="16.8" customHeight="1" x14ac:dyDescent="0.3">
      <c r="A52" s="3">
        <v>5</v>
      </c>
      <c r="B52" s="38"/>
      <c r="C52" s="4" t="s">
        <v>12</v>
      </c>
      <c r="D52" s="7">
        <v>12</v>
      </c>
      <c r="E52" s="5" t="s">
        <v>1</v>
      </c>
      <c r="F52" s="5" t="s">
        <v>21</v>
      </c>
      <c r="G52" s="7"/>
      <c r="H52" s="6">
        <f t="shared" si="7"/>
        <v>0</v>
      </c>
    </row>
    <row r="53" spans="1:9" ht="16.8" customHeight="1" x14ac:dyDescent="0.3">
      <c r="A53" s="3">
        <v>6</v>
      </c>
      <c r="B53" s="38"/>
      <c r="C53" s="4" t="s">
        <v>14</v>
      </c>
      <c r="D53" s="7">
        <v>875</v>
      </c>
      <c r="E53" s="5" t="s">
        <v>19</v>
      </c>
      <c r="F53" s="5" t="s">
        <v>21</v>
      </c>
      <c r="G53" s="7"/>
      <c r="H53" s="6">
        <f t="shared" si="7"/>
        <v>0</v>
      </c>
    </row>
    <row r="54" spans="1:9" ht="16.8" customHeight="1" x14ac:dyDescent="0.3">
      <c r="A54" s="3">
        <v>7</v>
      </c>
      <c r="B54" s="38"/>
      <c r="C54" s="4" t="s">
        <v>13</v>
      </c>
      <c r="D54" s="7">
        <v>234</v>
      </c>
      <c r="E54" s="5" t="s">
        <v>19</v>
      </c>
      <c r="F54" s="5" t="s">
        <v>21</v>
      </c>
      <c r="G54" s="7"/>
      <c r="H54" s="6">
        <f t="shared" si="7"/>
        <v>0</v>
      </c>
    </row>
    <row r="55" spans="1:9" ht="16.8" customHeight="1" x14ac:dyDescent="0.3">
      <c r="A55" s="3">
        <v>8</v>
      </c>
      <c r="B55" s="38"/>
      <c r="C55" s="4" t="s">
        <v>25</v>
      </c>
      <c r="D55" s="7">
        <v>30</v>
      </c>
      <c r="E55" s="5" t="s">
        <v>1</v>
      </c>
      <c r="F55" s="5" t="s">
        <v>21</v>
      </c>
      <c r="G55" s="7"/>
      <c r="H55" s="6">
        <f t="shared" si="7"/>
        <v>0</v>
      </c>
    </row>
    <row r="56" spans="1:9" ht="16.8" customHeight="1" x14ac:dyDescent="0.3">
      <c r="A56" s="3">
        <v>9</v>
      </c>
      <c r="B56" s="38"/>
      <c r="C56" s="4" t="s">
        <v>32</v>
      </c>
      <c r="D56" s="7">
        <v>992</v>
      </c>
      <c r="E56" s="5" t="s">
        <v>1</v>
      </c>
      <c r="F56" s="5" t="s">
        <v>21</v>
      </c>
      <c r="G56" s="7"/>
      <c r="H56" s="6">
        <f t="shared" si="7"/>
        <v>0</v>
      </c>
    </row>
    <row r="57" spans="1:9" ht="16.8" customHeight="1" x14ac:dyDescent="0.3">
      <c r="A57" s="3">
        <v>10</v>
      </c>
      <c r="B57" s="38"/>
      <c r="C57" s="4" t="s">
        <v>33</v>
      </c>
      <c r="D57" s="7">
        <v>0</v>
      </c>
      <c r="E57" s="5" t="s">
        <v>1</v>
      </c>
      <c r="F57" s="5" t="s">
        <v>21</v>
      </c>
      <c r="G57" s="7"/>
      <c r="H57" s="6">
        <f t="shared" si="7"/>
        <v>0</v>
      </c>
    </row>
    <row r="58" spans="1:9" ht="24" customHeight="1" x14ac:dyDescent="0.3">
      <c r="A58" s="39" t="s">
        <v>43</v>
      </c>
      <c r="B58" s="39"/>
      <c r="C58" s="39"/>
      <c r="D58" s="39"/>
      <c r="E58" s="39"/>
      <c r="F58" s="39"/>
      <c r="G58" s="40">
        <f>SUM(H48:H57)</f>
        <v>0</v>
      </c>
      <c r="H58" s="41"/>
    </row>
    <row r="59" spans="1:9" ht="24" customHeight="1" x14ac:dyDescent="0.3">
      <c r="A59" s="46" t="s">
        <v>20</v>
      </c>
      <c r="B59" s="46"/>
      <c r="C59" s="46"/>
      <c r="D59" s="46"/>
      <c r="E59" s="46"/>
      <c r="F59" s="48">
        <f>G14+G25+G36+G47+G58</f>
        <v>0</v>
      </c>
      <c r="G59" s="49"/>
      <c r="H59" s="50"/>
    </row>
    <row r="60" spans="1:9" ht="24" customHeight="1" x14ac:dyDescent="0.3">
      <c r="A60" s="43" t="s">
        <v>27</v>
      </c>
      <c r="B60" s="44"/>
      <c r="C60" s="43"/>
      <c r="D60" s="45"/>
      <c r="E60" s="45"/>
      <c r="F60" s="45"/>
      <c r="G60" s="45"/>
      <c r="H60" s="44"/>
    </row>
    <row r="62" spans="1:9" ht="15.6" x14ac:dyDescent="0.3">
      <c r="A62" s="13" t="s">
        <v>49</v>
      </c>
      <c r="B62" s="14"/>
      <c r="C62" s="14"/>
      <c r="D62" s="14"/>
      <c r="E62" s="14"/>
      <c r="F62" s="14"/>
      <c r="G62" s="14"/>
      <c r="H62" s="14"/>
      <c r="I62" s="10"/>
    </row>
    <row r="63" spans="1:9" ht="15.6" x14ac:dyDescent="0.3">
      <c r="A63" s="14"/>
      <c r="B63" s="14"/>
      <c r="C63" s="14"/>
      <c r="D63" s="14"/>
      <c r="E63" s="14"/>
      <c r="F63" s="14"/>
      <c r="G63" s="14"/>
      <c r="H63" s="14"/>
      <c r="I63" s="10"/>
    </row>
    <row r="64" spans="1:9" ht="15.6" x14ac:dyDescent="0.3">
      <c r="A64" s="14"/>
      <c r="B64" s="14"/>
      <c r="C64" s="14"/>
      <c r="D64" s="14"/>
      <c r="E64" s="14"/>
      <c r="F64" s="14"/>
      <c r="G64" s="14"/>
      <c r="H64" s="14"/>
      <c r="I64" s="10"/>
    </row>
    <row r="65" spans="1:9" ht="15.6" x14ac:dyDescent="0.3">
      <c r="A65" s="11"/>
      <c r="B65" s="9"/>
      <c r="C65" s="9"/>
      <c r="D65" s="9"/>
      <c r="E65" s="9"/>
      <c r="F65" s="9"/>
      <c r="G65" s="9"/>
      <c r="H65" s="9"/>
      <c r="I65" s="10"/>
    </row>
    <row r="66" spans="1:9" ht="36.75" customHeight="1" x14ac:dyDescent="0.3">
      <c r="A66" s="33" t="s">
        <v>46</v>
      </c>
      <c r="B66" s="34"/>
      <c r="C66" s="15"/>
      <c r="D66" s="16"/>
      <c r="E66" s="16"/>
      <c r="F66" s="16"/>
      <c r="G66" s="16"/>
      <c r="H66" s="17"/>
      <c r="I66" s="12"/>
    </row>
    <row r="67" spans="1:9" ht="15.6" x14ac:dyDescent="0.3">
      <c r="A67" s="18" t="s">
        <v>47</v>
      </c>
      <c r="B67" s="19"/>
      <c r="C67" s="24"/>
      <c r="D67" s="25"/>
      <c r="E67" s="25"/>
      <c r="F67" s="25"/>
      <c r="G67" s="25"/>
      <c r="H67" s="26"/>
      <c r="I67" s="12"/>
    </row>
    <row r="68" spans="1:9" ht="32.25" customHeight="1" x14ac:dyDescent="0.3">
      <c r="A68" s="20"/>
      <c r="B68" s="21"/>
      <c r="C68" s="27"/>
      <c r="D68" s="28"/>
      <c r="E68" s="28"/>
      <c r="F68" s="28"/>
      <c r="G68" s="28"/>
      <c r="H68" s="29"/>
      <c r="I68" s="12"/>
    </row>
    <row r="69" spans="1:9" ht="32.25" customHeight="1" x14ac:dyDescent="0.3">
      <c r="A69" s="22"/>
      <c r="B69" s="23"/>
      <c r="C69" s="30"/>
      <c r="D69" s="31"/>
      <c r="E69" s="31"/>
      <c r="F69" s="31"/>
      <c r="G69" s="31"/>
      <c r="H69" s="32"/>
      <c r="I69" s="12"/>
    </row>
    <row r="70" spans="1:9" ht="29.25" customHeight="1" x14ac:dyDescent="0.3">
      <c r="A70" s="33" t="s">
        <v>48</v>
      </c>
      <c r="B70" s="34"/>
      <c r="C70" s="15"/>
      <c r="D70" s="16"/>
      <c r="E70" s="16"/>
      <c r="F70" s="16"/>
      <c r="G70" s="16"/>
      <c r="H70" s="17"/>
      <c r="I70" s="12"/>
    </row>
  </sheetData>
  <mergeCells count="35">
    <mergeCell ref="A60:B60"/>
    <mergeCell ref="C60:H60"/>
    <mergeCell ref="A59:E59"/>
    <mergeCell ref="G2:G3"/>
    <mergeCell ref="H2:H3"/>
    <mergeCell ref="F2:F3"/>
    <mergeCell ref="A2:A3"/>
    <mergeCell ref="C2:C3"/>
    <mergeCell ref="D2:D3"/>
    <mergeCell ref="E2:E3"/>
    <mergeCell ref="B2:B3"/>
    <mergeCell ref="B4:B13"/>
    <mergeCell ref="A36:F36"/>
    <mergeCell ref="G36:H36"/>
    <mergeCell ref="G14:H14"/>
    <mergeCell ref="F59:H59"/>
    <mergeCell ref="A58:F58"/>
    <mergeCell ref="G58:H58"/>
    <mergeCell ref="B15:B24"/>
    <mergeCell ref="B26:B35"/>
    <mergeCell ref="A14:F14"/>
    <mergeCell ref="A25:F25"/>
    <mergeCell ref="G25:H25"/>
    <mergeCell ref="A1:H1"/>
    <mergeCell ref="B37:B46"/>
    <mergeCell ref="A47:F47"/>
    <mergeCell ref="G47:H47"/>
    <mergeCell ref="B48:B57"/>
    <mergeCell ref="A62:H64"/>
    <mergeCell ref="C66:H66"/>
    <mergeCell ref="A67:B69"/>
    <mergeCell ref="C67:H69"/>
    <mergeCell ref="A70:B70"/>
    <mergeCell ref="C70:H70"/>
    <mergeCell ref="A66:B66"/>
  </mergeCells>
  <pageMargins left="0.7" right="0.7" top="0.75" bottom="0.75" header="0.3" footer="0.3"/>
  <pageSetup paperSize="9" scale="58" orientation="portrait" r:id="rId1"/>
  <headerFooter>
    <oddHeader>&amp;C&amp;"Calibri"&amp;12&amp;K27A03BGenel&amp;1#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H6" sqref="H6"/>
    </sheetView>
  </sheetViews>
  <sheetFormatPr defaultRowHeight="14.4" x14ac:dyDescent="0.3"/>
  <cols>
    <col min="1" max="1" width="8.44140625" customWidth="1"/>
    <col min="2" max="2" width="39.6640625" customWidth="1"/>
    <col min="3" max="3" width="13" customWidth="1"/>
    <col min="4" max="4" width="12.33203125" customWidth="1"/>
  </cols>
  <sheetData>
    <row r="1" spans="1:4" x14ac:dyDescent="0.3">
      <c r="A1" s="2" t="s">
        <v>3</v>
      </c>
    </row>
    <row r="2" spans="1:4" ht="29.25" customHeight="1" x14ac:dyDescent="0.3">
      <c r="A2" s="1">
        <v>1</v>
      </c>
      <c r="B2" s="14" t="s">
        <v>4</v>
      </c>
      <c r="C2" s="14"/>
      <c r="D2" s="14"/>
    </row>
    <row r="3" spans="1:4" ht="63" customHeight="1" x14ac:dyDescent="0.3">
      <c r="A3" s="1">
        <v>2</v>
      </c>
      <c r="B3" s="51" t="s">
        <v>5</v>
      </c>
      <c r="C3" s="51"/>
      <c r="D3" s="51"/>
    </row>
    <row r="4" spans="1:4" ht="30.75" customHeight="1" x14ac:dyDescent="0.3">
      <c r="A4" s="1">
        <v>3</v>
      </c>
      <c r="B4" s="51" t="s">
        <v>6</v>
      </c>
      <c r="C4" s="51"/>
      <c r="D4" s="51"/>
    </row>
    <row r="5" spans="1:4" ht="30.75" customHeight="1" x14ac:dyDescent="0.3">
      <c r="A5" s="1">
        <v>4</v>
      </c>
      <c r="B5" s="53" t="s">
        <v>11</v>
      </c>
      <c r="C5" s="53"/>
      <c r="D5" s="53"/>
    </row>
    <row r="6" spans="1:4" ht="93" customHeight="1" x14ac:dyDescent="0.3">
      <c r="A6" s="1">
        <v>5</v>
      </c>
      <c r="B6" s="51" t="s">
        <v>7</v>
      </c>
      <c r="C6" s="51"/>
      <c r="D6" s="51"/>
    </row>
    <row r="7" spans="1:4" ht="30.75" customHeight="1" x14ac:dyDescent="0.3">
      <c r="A7" s="1">
        <v>6</v>
      </c>
      <c r="B7" s="52" t="s">
        <v>8</v>
      </c>
      <c r="C7" s="52"/>
      <c r="D7" s="52"/>
    </row>
    <row r="8" spans="1:4" ht="30" customHeight="1" x14ac:dyDescent="0.3">
      <c r="A8" s="1">
        <v>7</v>
      </c>
      <c r="B8" s="51" t="s">
        <v>9</v>
      </c>
      <c r="C8" s="51"/>
      <c r="D8" s="51"/>
    </row>
  </sheetData>
  <mergeCells count="7">
    <mergeCell ref="B6:D6"/>
    <mergeCell ref="B7:D7"/>
    <mergeCell ref="B8:D8"/>
    <mergeCell ref="B2:D2"/>
    <mergeCell ref="B3:D3"/>
    <mergeCell ref="B4:D4"/>
    <mergeCell ref="B5:D5"/>
  </mergeCells>
  <pageMargins left="0.7" right="0.7" top="0.75" bottom="0.75" header="0.3" footer="0.3"/>
  <pageSetup paperSize="9" orientation="portrait" r:id="rId1"/>
  <headerFooter>
    <oddHeader>&amp;C&amp;"Calibri"&amp;12&amp;K27A03BGenel&amp;1#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TEKLİF CETVELİ</vt:lpstr>
      <vt:lpstr>Teklif</vt:lpstr>
      <vt:lpstr>'TEKLİF CETVELİ'!Yazdırma_Alanı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Davut Bostancı</dc:creator>
  <cp:lastModifiedBy>Melike Feratoğlu</cp:lastModifiedBy>
  <cp:lastPrinted>2020-09-21T12:15:37Z</cp:lastPrinted>
  <dcterms:created xsi:type="dcterms:W3CDTF">2018-04-02T12:01:54Z</dcterms:created>
  <dcterms:modified xsi:type="dcterms:W3CDTF">2023-02-15T12:06:45Z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2023-02-15T12:06:44Z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80e1b69f-9b6e-4b10-b17d-abbd30f767b3</vt:lpwstr>
  </property>
  <property fmtid="{D5CDD505-2E9C-101B-9397-08002B2CF9AE}" pid="8" name="MSIP_Label_f1eabcb5-00e4-403a-8705-489822179bfa_ContentBits">
    <vt:lpwstr>1</vt:lpwstr>
  </property>
</Properties>
</file>