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ammer.kandiller\Desktop\Sedas\doc\Tedarik\"/>
    </mc:Choice>
  </mc:AlternateContent>
  <bookViews>
    <workbookView xWindow="240" yWindow="135" windowWidth="21075" windowHeight="9780" activeTab="4"/>
  </bookViews>
  <sheets>
    <sheet name="bolu" sheetId="1" r:id="rId1"/>
    <sheet name="duzce" sheetId="2" r:id="rId2"/>
    <sheet name="gebze" sheetId="3" r:id="rId3"/>
    <sheet name="kocaeli" sheetId="4" r:id="rId4"/>
    <sheet name="Sheet5" sheetId="5" r:id="rId5"/>
  </sheets>
  <calcPr calcId="162913"/>
</workbook>
</file>

<file path=xl/calcChain.xml><?xml version="1.0" encoding="utf-8"?>
<calcChain xmlns="http://schemas.openxmlformats.org/spreadsheetml/2006/main">
  <c r="M27" i="3" l="1"/>
  <c r="L27" i="3"/>
  <c r="K27" i="3"/>
  <c r="I27" i="3"/>
  <c r="H27" i="3"/>
  <c r="J27" i="3" s="1"/>
  <c r="G27" i="3"/>
  <c r="J26" i="3"/>
  <c r="N25" i="3"/>
  <c r="J25" i="3"/>
  <c r="N24" i="3"/>
  <c r="J24" i="3"/>
  <c r="N22" i="3"/>
  <c r="N27" i="3" s="1"/>
  <c r="M17" i="3"/>
  <c r="L17" i="3"/>
  <c r="I17" i="3"/>
  <c r="H17" i="3"/>
  <c r="G17" i="3"/>
  <c r="N15" i="3"/>
  <c r="J15" i="3"/>
  <c r="N14" i="3"/>
  <c r="N17" i="3" s="1"/>
  <c r="J14" i="3"/>
  <c r="J17" i="3" s="1"/>
  <c r="H19" i="1"/>
  <c r="G19" i="1"/>
  <c r="F19" i="1"/>
  <c r="D19" i="1"/>
  <c r="C19" i="1"/>
  <c r="B19" i="1"/>
  <c r="I18" i="1"/>
  <c r="E18" i="1"/>
  <c r="I17" i="1"/>
  <c r="E17" i="1"/>
  <c r="I16" i="1"/>
  <c r="E16" i="1"/>
  <c r="H12" i="1"/>
  <c r="G12" i="1"/>
  <c r="F12" i="1"/>
  <c r="D12" i="1"/>
  <c r="C12" i="1"/>
  <c r="B12" i="1"/>
  <c r="I11" i="1"/>
  <c r="E11" i="1"/>
  <c r="I10" i="1"/>
  <c r="E10" i="1"/>
  <c r="I9" i="1"/>
  <c r="E9" i="1"/>
  <c r="E12" i="1" l="1"/>
  <c r="I12" i="1"/>
  <c r="I19" i="1"/>
  <c r="E19" i="1"/>
</calcChain>
</file>

<file path=xl/sharedStrings.xml><?xml version="1.0" encoding="utf-8"?>
<sst xmlns="http://schemas.openxmlformats.org/spreadsheetml/2006/main" count="217" uniqueCount="43">
  <si>
    <t>SEDAŞ</t>
  </si>
  <si>
    <t>DAĞITIM DİREKTÖRLÜĞÜ</t>
  </si>
  <si>
    <t>ŞEBEKE İŞLETME VE BAKIM MÜDÜRLÜĞÜ</t>
  </si>
  <si>
    <t>01-01-2011/31-12-2011</t>
  </si>
  <si>
    <t>BOLU İŞLETME VE BAKIM BAŞMÜHENDİSLİĞİ</t>
  </si>
  <si>
    <t>TABLO-5</t>
  </si>
  <si>
    <t>SİSEM ORTALAMA KESİNTİ SÜRESİ (SAAT)</t>
  </si>
  <si>
    <t>İMAR ALANI İÇİ</t>
  </si>
  <si>
    <t>İMAR ALANI DIŞI</t>
  </si>
  <si>
    <t>İLETİM SİSTEMİ</t>
  </si>
  <si>
    <t>DAĞITIM SİSTEMİ</t>
  </si>
  <si>
    <t>TOPLAM</t>
  </si>
  <si>
    <t>ORTA GERİLİM</t>
  </si>
  <si>
    <t>ALÇAK GERİLİM</t>
  </si>
  <si>
    <t>MÜCBİR SEBEBLER</t>
  </si>
  <si>
    <t>DIŞSAL NEDENLER</t>
  </si>
  <si>
    <t>DAĞITIM ŞİRKETLERİ SORUMLULUKLARI</t>
  </si>
  <si>
    <t>SİSEM ORTALAMA KESİNTİ SIKLIĞI (ADET)</t>
  </si>
  <si>
    <t>DÜZCE DAĞITIM HATLARI BAŞMÜHENDİSLİĞİ</t>
  </si>
  <si>
    <t>01.01.2011 / 31.12.2011</t>
  </si>
  <si>
    <t>SİSTEM ORTALAMA KESİNTİ SÜRESİ (SAAT)</t>
  </si>
  <si>
    <t>SİSTEM ORTALAMA KESİNTİ SIKLIĞI (ADET)</t>
  </si>
  <si>
    <t>GEBZE İŞLETMESİ</t>
  </si>
  <si>
    <t>2011 yıl toplamı</t>
  </si>
  <si>
    <t xml:space="preserve"> ELEKTRİK ENERJİSİNİN  TEDARİK SÜREKLİLİĞİ,TİCARİ VE TEKNİK KALİTESİ</t>
  </si>
  <si>
    <t>TABLO- 5</t>
  </si>
  <si>
    <t xml:space="preserve">SİSTEM </t>
  </si>
  <si>
    <t>ORTALAMA</t>
  </si>
  <si>
    <t xml:space="preserve">İLETİM </t>
  </si>
  <si>
    <t>KESİNTİ SÜRESİ</t>
  </si>
  <si>
    <t>SİSTEMİ</t>
  </si>
  <si>
    <t xml:space="preserve">ORTA </t>
  </si>
  <si>
    <t>ALÇAK</t>
  </si>
  <si>
    <t>GERİLİM</t>
  </si>
  <si>
    <t xml:space="preserve">MÜCBİR </t>
  </si>
  <si>
    <t>SEBEPLER</t>
  </si>
  <si>
    <t>DAĞITIM ŞİRKETİNİN</t>
  </si>
  <si>
    <t>SORUMLULUKLARI</t>
  </si>
  <si>
    <t>SİSTEM</t>
  </si>
  <si>
    <t>KESİNTİ SIKLIĞI</t>
  </si>
  <si>
    <t>KOCAELİ İŞLETME VE BAKIM BAŞMÜHENDİSLİĞİ</t>
  </si>
  <si>
    <t>TABLO-5                                                                                                                                                                    01-01-2011/31-12-2011</t>
  </si>
  <si>
    <t>SAKARYA İŞLETME VE BAKIM BAŞMÜHENDİSLİĞİ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</si>
</sst>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"/>
    <numFmt numFmtId="165" formatCode="0.0000"/>
    <numFmt numFmtId="166" formatCode="0.000"/>
    <numFmt numFmtId="167" formatCode="0.0"/>
  </numFmts>
  <fonts count="1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4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2"/>
      <name val="Arial Tur"/>
      <charset val="162"/>
    </font>
    <font>
      <sz val="12"/>
      <color indexed="8"/>
      <name val="Calibri"/>
      <family val="2"/>
      <charset val="162"/>
    </font>
    <font>
      <sz val="12"/>
      <name val="Cambria"/>
      <family val="1"/>
      <charset val="162"/>
    </font>
    <font>
      <sz val="10"/>
      <name val="MS Sans Serif"/>
      <family val="2"/>
      <charset val="162"/>
    </font>
    <font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2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4" fontId="11" fillId="2" borderId="2" applyFont="0" applyFill="0" applyBorder="0" applyAlignment="0">
      <alignment horizontal="center" wrapText="1"/>
    </xf>
  </cellStyleXfs>
  <cellXfs count="146">
    <xf numFmtId="0" fontId="0" fillId="0" borderId="0" xfId="0"/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7" fillId="0" borderId="0" xfId="0" applyFont="1"/>
    <xf numFmtId="0" fontId="8" fillId="0" borderId="2" xfId="0" applyFont="1" applyBorder="1" applyAlignment="1">
      <alignment horizontal="center" vertical="justify"/>
    </xf>
    <xf numFmtId="0" fontId="8" fillId="0" borderId="2" xfId="0" applyFont="1" applyBorder="1" applyAlignment="1">
      <alignment vertical="center"/>
    </xf>
    <xf numFmtId="164" fontId="8" fillId="0" borderId="2" xfId="0" applyNumberFormat="1" applyFont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5" fontId="0" fillId="0" borderId="0" xfId="0" applyNumberFormat="1"/>
    <xf numFmtId="0" fontId="8" fillId="0" borderId="2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justify"/>
    </xf>
    <xf numFmtId="0" fontId="8" fillId="0" borderId="2" xfId="0" applyFont="1" applyBorder="1"/>
    <xf numFmtId="164" fontId="8" fillId="0" borderId="2" xfId="0" applyNumberFormat="1" applyFont="1" applyBorder="1" applyAlignment="1">
      <alignment horizontal="center" vertical="center"/>
    </xf>
    <xf numFmtId="14" fontId="0" fillId="0" borderId="0" xfId="0" applyNumberFormat="1"/>
    <xf numFmtId="0" fontId="12" fillId="0" borderId="5" xfId="0" applyFont="1" applyBorder="1"/>
    <xf numFmtId="0" fontId="12" fillId="0" borderId="6" xfId="0" applyFont="1" applyBorder="1"/>
    <xf numFmtId="0" fontId="12" fillId="0" borderId="10" xfId="0" applyFont="1" applyBorder="1"/>
    <xf numFmtId="0" fontId="12" fillId="0" borderId="0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9" xfId="0" applyBorder="1"/>
    <xf numFmtId="166" fontId="0" fillId="0" borderId="2" xfId="0" applyNumberFormat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7" xfId="0" applyFill="1" applyBorder="1"/>
    <xf numFmtId="166" fontId="12" fillId="0" borderId="4" xfId="0" applyNumberFormat="1" applyFont="1" applyBorder="1" applyAlignment="1">
      <alignment horizontal="center" vertical="center"/>
    </xf>
    <xf numFmtId="0" fontId="12" fillId="0" borderId="13" xfId="0" applyFont="1" applyBorder="1"/>
    <xf numFmtId="166" fontId="0" fillId="0" borderId="1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3" xfId="0" applyNumberFormat="1" applyFill="1" applyBorder="1" applyAlignment="1">
      <alignment horizontal="center" vertical="center"/>
    </xf>
    <xf numFmtId="0" fontId="12" fillId="0" borderId="11" xfId="0" applyFont="1" applyBorder="1"/>
    <xf numFmtId="0" fontId="12" fillId="0" borderId="12" xfId="0" applyFont="1" applyBorder="1"/>
    <xf numFmtId="166" fontId="0" fillId="0" borderId="4" xfId="0" applyNumberFormat="1" applyBorder="1" applyAlignment="1">
      <alignment horizontal="center" vertical="center"/>
    </xf>
    <xf numFmtId="166" fontId="0" fillId="0" borderId="4" xfId="0" applyNumberFormat="1" applyFill="1" applyBorder="1" applyAlignment="1">
      <alignment horizontal="center" vertical="center"/>
    </xf>
    <xf numFmtId="0" fontId="0" fillId="0" borderId="0" xfId="0" applyAlignment="1"/>
    <xf numFmtId="166" fontId="12" fillId="2" borderId="2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13" fillId="0" borderId="23" xfId="0" applyFont="1" applyFill="1" applyBorder="1" applyAlignment="1">
      <alignment horizontal="center" vertical="justify"/>
    </xf>
    <xf numFmtId="0" fontId="13" fillId="0" borderId="24" xfId="0" applyFont="1" applyFill="1" applyBorder="1" applyAlignment="1">
      <alignment horizontal="center" vertical="justify"/>
    </xf>
    <xf numFmtId="0" fontId="13" fillId="0" borderId="14" xfId="0" applyFont="1" applyFill="1" applyBorder="1" applyAlignment="1">
      <alignment vertical="center"/>
    </xf>
    <xf numFmtId="165" fontId="8" fillId="0" borderId="12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165" fontId="14" fillId="0" borderId="4" xfId="0" applyNumberFormat="1" applyFont="1" applyFill="1" applyBorder="1" applyAlignment="1">
      <alignment horizontal="center"/>
    </xf>
    <xf numFmtId="165" fontId="15" fillId="0" borderId="4" xfId="0" applyNumberFormat="1" applyFont="1" applyFill="1" applyBorder="1" applyAlignment="1">
      <alignment horizontal="center"/>
    </xf>
    <xf numFmtId="165" fontId="13" fillId="0" borderId="25" xfId="0" applyNumberFormat="1" applyFont="1" applyFill="1" applyBorder="1" applyAlignment="1">
      <alignment horizontal="center"/>
    </xf>
    <xf numFmtId="0" fontId="13" fillId="0" borderId="19" xfId="0" applyFont="1" applyFill="1" applyBorder="1" applyAlignment="1">
      <alignment vertical="center"/>
    </xf>
    <xf numFmtId="165" fontId="8" fillId="0" borderId="9" xfId="0" applyNumberFormat="1" applyFont="1" applyFill="1" applyBorder="1" applyAlignment="1">
      <alignment horizontal="center"/>
    </xf>
    <xf numFmtId="165" fontId="15" fillId="0" borderId="2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13" fillId="0" borderId="26" xfId="0" applyNumberFormat="1" applyFont="1" applyFill="1" applyBorder="1" applyAlignment="1">
      <alignment horizontal="center"/>
    </xf>
    <xf numFmtId="0" fontId="13" fillId="0" borderId="19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vertical="center"/>
    </xf>
    <xf numFmtId="165" fontId="13" fillId="0" borderId="6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165" fontId="13" fillId="0" borderId="27" xfId="0" applyNumberFormat="1" applyFont="1" applyFill="1" applyBorder="1" applyAlignment="1">
      <alignment horizontal="center"/>
    </xf>
    <xf numFmtId="165" fontId="13" fillId="0" borderId="23" xfId="0" applyNumberFormat="1" applyFont="1" applyFill="1" applyBorder="1" applyAlignment="1">
      <alignment horizontal="center" vertical="justify"/>
    </xf>
    <xf numFmtId="165" fontId="13" fillId="0" borderId="24" xfId="0" applyNumberFormat="1" applyFont="1" applyFill="1" applyBorder="1" applyAlignment="1">
      <alignment horizontal="center" vertical="justify"/>
    </xf>
    <xf numFmtId="0" fontId="13" fillId="0" borderId="14" xfId="0" applyFont="1" applyFill="1" applyBorder="1"/>
    <xf numFmtId="165" fontId="8" fillId="0" borderId="12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165" fontId="13" fillId="0" borderId="25" xfId="0" applyNumberFormat="1" applyFont="1" applyFill="1" applyBorder="1" applyAlignment="1">
      <alignment horizontal="center" vertical="center"/>
    </xf>
    <xf numFmtId="0" fontId="13" fillId="0" borderId="19" xfId="0" applyFont="1" applyFill="1" applyBorder="1"/>
    <xf numFmtId="165" fontId="8" fillId="0" borderId="9" xfId="0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5" fontId="13" fillId="0" borderId="26" xfId="0" applyNumberFormat="1" applyFont="1" applyFill="1" applyBorder="1" applyAlignment="1">
      <alignment horizontal="center" vertical="center"/>
    </xf>
    <xf numFmtId="0" fontId="13" fillId="0" borderId="21" xfId="0" applyFont="1" applyFill="1" applyBorder="1"/>
    <xf numFmtId="165" fontId="13" fillId="0" borderId="23" xfId="0" applyNumberFormat="1" applyFont="1" applyFill="1" applyBorder="1" applyAlignment="1">
      <alignment horizontal="center" vertical="center"/>
    </xf>
    <xf numFmtId="165" fontId="13" fillId="0" borderId="31" xfId="0" applyNumberFormat="1" applyFont="1" applyFill="1" applyBorder="1" applyAlignment="1">
      <alignment horizontal="center" vertical="center"/>
    </xf>
    <xf numFmtId="165" fontId="13" fillId="0" borderId="3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66" fontId="8" fillId="3" borderId="2" xfId="0" applyNumberFormat="1" applyFont="1" applyFill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justify"/>
    </xf>
    <xf numFmtId="164" fontId="8" fillId="0" borderId="2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5" fontId="13" fillId="0" borderId="14" xfId="0" applyNumberFormat="1" applyFont="1" applyFill="1" applyBorder="1" applyAlignment="1">
      <alignment horizontal="center" vertical="center" wrapText="1"/>
    </xf>
    <xf numFmtId="165" fontId="13" fillId="0" borderId="21" xfId="0" applyNumberFormat="1" applyFont="1" applyFill="1" applyBorder="1" applyAlignment="1">
      <alignment horizontal="center" vertical="center" wrapText="1"/>
    </xf>
    <xf numFmtId="165" fontId="13" fillId="0" borderId="12" xfId="0" applyNumberFormat="1" applyFont="1" applyFill="1" applyBorder="1" applyAlignment="1">
      <alignment horizontal="center"/>
    </xf>
    <xf numFmtId="165" fontId="13" fillId="0" borderId="11" xfId="0" applyNumberFormat="1" applyFont="1" applyFill="1" applyBorder="1" applyAlignment="1">
      <alignment horizontal="center"/>
    </xf>
    <xf numFmtId="165" fontId="13" fillId="0" borderId="14" xfId="0" applyNumberFormat="1" applyFont="1" applyFill="1" applyBorder="1" applyAlignment="1">
      <alignment horizontal="center" vertical="center"/>
    </xf>
    <xf numFmtId="165" fontId="13" fillId="0" borderId="21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 vertical="center" wrapText="1"/>
    </xf>
    <xf numFmtId="165" fontId="13" fillId="0" borderId="28" xfId="0" applyNumberFormat="1" applyFont="1" applyFill="1" applyBorder="1" applyAlignment="1">
      <alignment horizontal="center" vertical="center"/>
    </xf>
    <xf numFmtId="165" fontId="13" fillId="0" borderId="29" xfId="0" applyNumberFormat="1" applyFont="1" applyFill="1" applyBorder="1" applyAlignment="1">
      <alignment horizontal="center" vertical="center"/>
    </xf>
    <xf numFmtId="165" fontId="13" fillId="0" borderId="3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</cellXfs>
  <cellStyles count="11">
    <cellStyle name="Normal" xfId="0" builtinId="0"/>
    <cellStyle name="Normal 10" xfId="2"/>
    <cellStyle name="Normal 2" xfId="3"/>
    <cellStyle name="Normal 2 2" xfId="4"/>
    <cellStyle name="Normal 2_eylül GÜNLÜK+AYLIK ARIZA RAPORU" xfId="5"/>
    <cellStyle name="Normal 3" xfId="6"/>
    <cellStyle name="Normal 4" xfId="7"/>
    <cellStyle name="Normal 5" xfId="8"/>
    <cellStyle name="Normal 6" xfId="9"/>
    <cellStyle name="Normal_MART GÜNLÜK ARIZA" xfId="1"/>
    <cellStyle name="Stil 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K13" sqref="K13"/>
    </sheetView>
  </sheetViews>
  <sheetFormatPr defaultRowHeight="15" x14ac:dyDescent="0.25"/>
  <cols>
    <col min="1" max="1" width="21.42578125" customWidth="1"/>
    <col min="2" max="9" width="12.7109375" customWidth="1"/>
    <col min="10" max="10" width="24.140625" customWidth="1"/>
    <col min="11" max="13" width="10.5703125" bestFit="1" customWidth="1"/>
  </cols>
  <sheetData>
    <row r="1" spans="1:13" ht="18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1"/>
      <c r="K1" s="1"/>
    </row>
    <row r="2" spans="1:13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2"/>
      <c r="K2" s="2"/>
    </row>
    <row r="3" spans="1:13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3" t="s">
        <v>3</v>
      </c>
      <c r="K3" s="4"/>
    </row>
    <row r="4" spans="1:13" x14ac:dyDescent="0.25">
      <c r="A4" s="101" t="s">
        <v>4</v>
      </c>
      <c r="B4" s="101"/>
      <c r="C4" s="101"/>
      <c r="D4" s="101"/>
      <c r="E4" s="101"/>
      <c r="F4" s="101"/>
      <c r="G4" s="101"/>
      <c r="H4" s="101"/>
      <c r="I4" s="101"/>
      <c r="J4" s="4"/>
      <c r="K4" s="4"/>
    </row>
    <row r="5" spans="1:13" ht="15.75" x14ac:dyDescent="0.25">
      <c r="A5" s="5" t="s">
        <v>5</v>
      </c>
    </row>
    <row r="6" spans="1:13" ht="15.75" x14ac:dyDescent="0.25">
      <c r="A6" s="90" t="s">
        <v>6</v>
      </c>
      <c r="B6" s="102" t="s">
        <v>7</v>
      </c>
      <c r="C6" s="102"/>
      <c r="D6" s="102"/>
      <c r="E6" s="102"/>
      <c r="F6" s="102" t="s">
        <v>8</v>
      </c>
      <c r="G6" s="102"/>
      <c r="H6" s="102"/>
      <c r="I6" s="102"/>
    </row>
    <row r="7" spans="1:13" ht="15.75" x14ac:dyDescent="0.25">
      <c r="A7" s="95"/>
      <c r="B7" s="90" t="s">
        <v>9</v>
      </c>
      <c r="C7" s="92" t="s">
        <v>10</v>
      </c>
      <c r="D7" s="92"/>
      <c r="E7" s="93" t="s">
        <v>11</v>
      </c>
      <c r="F7" s="90" t="s">
        <v>9</v>
      </c>
      <c r="G7" s="92" t="s">
        <v>10</v>
      </c>
      <c r="H7" s="92"/>
      <c r="I7" s="93" t="s">
        <v>11</v>
      </c>
    </row>
    <row r="8" spans="1:13" ht="37.5" customHeight="1" x14ac:dyDescent="0.25">
      <c r="A8" s="91"/>
      <c r="B8" s="91"/>
      <c r="C8" s="6" t="s">
        <v>12</v>
      </c>
      <c r="D8" s="6" t="s">
        <v>13</v>
      </c>
      <c r="E8" s="94"/>
      <c r="F8" s="91"/>
      <c r="G8" s="6" t="s">
        <v>12</v>
      </c>
      <c r="H8" s="6" t="s">
        <v>13</v>
      </c>
      <c r="I8" s="94"/>
    </row>
    <row r="9" spans="1:13" ht="33" customHeight="1" x14ac:dyDescent="0.25">
      <c r="A9" s="7" t="s">
        <v>14</v>
      </c>
      <c r="B9" s="8">
        <v>0</v>
      </c>
      <c r="C9" s="8">
        <v>0.16315193942726625</v>
      </c>
      <c r="D9" s="9">
        <v>3.8971620384498008E-2</v>
      </c>
      <c r="E9" s="9">
        <f>SUM(B9:D9)</f>
        <v>0.20212355981176425</v>
      </c>
      <c r="F9" s="9">
        <v>0</v>
      </c>
      <c r="G9" s="9">
        <v>0.46906445252043505</v>
      </c>
      <c r="H9" s="8">
        <v>8.2788647010195587E-2</v>
      </c>
      <c r="I9" s="8">
        <f>SUM(F9:H9)</f>
        <v>0.55185309953063066</v>
      </c>
      <c r="J9" s="10"/>
      <c r="K9" s="10"/>
      <c r="L9" s="10"/>
      <c r="M9" s="10"/>
    </row>
    <row r="10" spans="1:13" ht="33.75" customHeight="1" x14ac:dyDescent="0.25">
      <c r="A10" s="7" t="s">
        <v>15</v>
      </c>
      <c r="B10" s="8">
        <v>0</v>
      </c>
      <c r="C10" s="8">
        <v>0</v>
      </c>
      <c r="D10" s="8">
        <v>0</v>
      </c>
      <c r="E10" s="9">
        <f>SUM(B10:D10)</f>
        <v>0</v>
      </c>
      <c r="F10" s="8">
        <v>0</v>
      </c>
      <c r="G10" s="8">
        <v>0</v>
      </c>
      <c r="H10" s="8">
        <v>0</v>
      </c>
      <c r="I10" s="8">
        <f>SUM(F10:H10)</f>
        <v>0</v>
      </c>
      <c r="J10" s="10"/>
      <c r="K10" s="10"/>
      <c r="L10" s="10"/>
      <c r="M10" s="10"/>
    </row>
    <row r="11" spans="1:13" ht="37.5" customHeight="1" x14ac:dyDescent="0.25">
      <c r="A11" s="11" t="s">
        <v>16</v>
      </c>
      <c r="B11" s="8">
        <v>0</v>
      </c>
      <c r="C11" s="8">
        <v>0.36684806057273378</v>
      </c>
      <c r="D11" s="8">
        <v>7.1028379615501985E-2</v>
      </c>
      <c r="E11" s="9">
        <f>SUM(B11:D11)</f>
        <v>0.43787644018823579</v>
      </c>
      <c r="F11" s="8">
        <v>0</v>
      </c>
      <c r="G11" s="8">
        <v>0.50093554747956492</v>
      </c>
      <c r="H11" s="8">
        <v>9.7211352989804406E-2</v>
      </c>
      <c r="I11" s="8">
        <f>SUM(F11:H11)</f>
        <v>0.59814690046936936</v>
      </c>
      <c r="J11" s="10"/>
      <c r="K11" s="10"/>
      <c r="L11" s="10"/>
      <c r="M11" s="10"/>
    </row>
    <row r="12" spans="1:13" ht="36" customHeight="1" x14ac:dyDescent="0.25">
      <c r="A12" s="7" t="s">
        <v>11</v>
      </c>
      <c r="B12" s="8">
        <f t="shared" ref="B12:I12" si="0">SUM(B9:B11)</f>
        <v>0</v>
      </c>
      <c r="C12" s="8">
        <f t="shared" si="0"/>
        <v>0.53</v>
      </c>
      <c r="D12" s="8">
        <f t="shared" si="0"/>
        <v>0.10999999999999999</v>
      </c>
      <c r="E12" s="8">
        <f t="shared" si="0"/>
        <v>0.64</v>
      </c>
      <c r="F12" s="8">
        <f t="shared" si="0"/>
        <v>0</v>
      </c>
      <c r="G12" s="8">
        <f t="shared" si="0"/>
        <v>0.97</v>
      </c>
      <c r="H12" s="8">
        <f t="shared" si="0"/>
        <v>0.18</v>
      </c>
      <c r="I12" s="8">
        <f t="shared" si="0"/>
        <v>1.1499999999999999</v>
      </c>
      <c r="J12" s="10"/>
      <c r="K12" s="10"/>
      <c r="L12" s="10"/>
      <c r="M12" s="10"/>
    </row>
    <row r="13" spans="1:13" ht="31.5" customHeight="1" x14ac:dyDescent="0.25">
      <c r="A13" s="90" t="s">
        <v>17</v>
      </c>
      <c r="B13" s="96" t="s">
        <v>7</v>
      </c>
      <c r="C13" s="96"/>
      <c r="D13" s="96"/>
      <c r="E13" s="96"/>
      <c r="F13" s="96" t="s">
        <v>8</v>
      </c>
      <c r="G13" s="96"/>
      <c r="H13" s="96"/>
      <c r="I13" s="96"/>
      <c r="J13" s="10"/>
      <c r="K13" s="10"/>
      <c r="L13" s="10"/>
      <c r="M13" s="10"/>
    </row>
    <row r="14" spans="1:13" ht="15.75" x14ac:dyDescent="0.25">
      <c r="A14" s="95"/>
      <c r="B14" s="97" t="s">
        <v>9</v>
      </c>
      <c r="C14" s="87" t="s">
        <v>10</v>
      </c>
      <c r="D14" s="87"/>
      <c r="E14" s="88" t="s">
        <v>11</v>
      </c>
      <c r="F14" s="97" t="s">
        <v>9</v>
      </c>
      <c r="G14" s="87" t="s">
        <v>10</v>
      </c>
      <c r="H14" s="87"/>
      <c r="I14" s="88" t="s">
        <v>11</v>
      </c>
      <c r="J14" s="10"/>
      <c r="K14" s="10"/>
      <c r="L14" s="10"/>
      <c r="M14" s="10"/>
    </row>
    <row r="15" spans="1:13" ht="31.5" x14ac:dyDescent="0.25">
      <c r="A15" s="91"/>
      <c r="B15" s="98"/>
      <c r="C15" s="12" t="s">
        <v>12</v>
      </c>
      <c r="D15" s="12" t="s">
        <v>13</v>
      </c>
      <c r="E15" s="89"/>
      <c r="F15" s="98"/>
      <c r="G15" s="12" t="s">
        <v>12</v>
      </c>
      <c r="H15" s="12" t="s">
        <v>13</v>
      </c>
      <c r="I15" s="89"/>
      <c r="J15" s="10"/>
      <c r="K15" s="10"/>
      <c r="L15" s="10"/>
      <c r="M15" s="10"/>
    </row>
    <row r="16" spans="1:13" ht="38.25" customHeight="1" x14ac:dyDescent="0.25">
      <c r="A16" s="13" t="s">
        <v>14</v>
      </c>
      <c r="B16" s="14">
        <v>0.02</v>
      </c>
      <c r="C16" s="14">
        <v>0.37008097165991893</v>
      </c>
      <c r="D16" s="14">
        <v>6.1183431952662695E-2</v>
      </c>
      <c r="E16" s="14">
        <f>SUM(B16:D16)</f>
        <v>0.45126440361258163</v>
      </c>
      <c r="F16" s="14">
        <v>0.02</v>
      </c>
      <c r="G16" s="14">
        <v>0.50659498207885334</v>
      </c>
      <c r="H16" s="14">
        <v>6.6961325966850838E-2</v>
      </c>
      <c r="I16" s="14">
        <f>SUM(F16:H16)</f>
        <v>0.59355630804570425</v>
      </c>
      <c r="J16" s="10"/>
      <c r="K16" s="10"/>
      <c r="L16" s="10"/>
      <c r="M16" s="10"/>
    </row>
    <row r="17" spans="1:13" ht="33.75" customHeight="1" x14ac:dyDescent="0.25">
      <c r="A17" s="13" t="s">
        <v>15</v>
      </c>
      <c r="B17" s="14">
        <v>0</v>
      </c>
      <c r="C17" s="14">
        <v>0</v>
      </c>
      <c r="D17" s="14">
        <v>0</v>
      </c>
      <c r="E17" s="14">
        <f>SUM(B17:D17)</f>
        <v>0</v>
      </c>
      <c r="F17" s="14">
        <v>0</v>
      </c>
      <c r="G17" s="14">
        <v>0</v>
      </c>
      <c r="H17" s="14">
        <v>0</v>
      </c>
      <c r="I17" s="14">
        <f>SUM(F17:H17)</f>
        <v>0</v>
      </c>
      <c r="J17" s="10"/>
      <c r="K17" s="10"/>
      <c r="L17" s="10"/>
      <c r="M17" s="10"/>
    </row>
    <row r="18" spans="1:13" ht="32.25" customHeight="1" x14ac:dyDescent="0.25">
      <c r="A18" s="11" t="s">
        <v>16</v>
      </c>
      <c r="B18" s="14">
        <v>0</v>
      </c>
      <c r="C18" s="14">
        <v>0.28991902834008115</v>
      </c>
      <c r="D18" s="14">
        <v>4.8816568047337305E-2</v>
      </c>
      <c r="E18" s="14">
        <f>SUM(B18:D18)</f>
        <v>0.33873559638741846</v>
      </c>
      <c r="F18" s="14">
        <v>0</v>
      </c>
      <c r="G18" s="14">
        <v>0.23340501792114673</v>
      </c>
      <c r="H18" s="14">
        <v>5.3038674033149158E-2</v>
      </c>
      <c r="I18" s="14">
        <f>SUM(F18:H18)</f>
        <v>0.28644369195429586</v>
      </c>
      <c r="J18" s="10"/>
      <c r="K18" s="10"/>
      <c r="L18" s="10"/>
      <c r="M18" s="10"/>
    </row>
    <row r="19" spans="1:13" ht="31.5" customHeight="1" x14ac:dyDescent="0.25">
      <c r="A19" s="13" t="s">
        <v>11</v>
      </c>
      <c r="B19" s="14">
        <f>SUM(B16:B18)</f>
        <v>0.02</v>
      </c>
      <c r="C19" s="14">
        <f>SUM(C16:C18)</f>
        <v>0.66000000000000014</v>
      </c>
      <c r="D19" s="14">
        <f>SUM(D16:D18)</f>
        <v>0.11</v>
      </c>
      <c r="E19" s="14">
        <f>SUM(B19:D19)</f>
        <v>0.79000000000000015</v>
      </c>
      <c r="F19" s="14">
        <f>SUM(F16:F18)</f>
        <v>0.02</v>
      </c>
      <c r="G19" s="14">
        <f>SUM(G16:G18)</f>
        <v>0.7400000000000001</v>
      </c>
      <c r="H19" s="14">
        <f>SUM(H16:H18)</f>
        <v>0.12</v>
      </c>
      <c r="I19" s="14">
        <f>SUM(I16:I18)</f>
        <v>0.88000000000000012</v>
      </c>
    </row>
  </sheetData>
  <mergeCells count="22">
    <mergeCell ref="A1:I1"/>
    <mergeCell ref="A2:I2"/>
    <mergeCell ref="A3:I3"/>
    <mergeCell ref="A4:I4"/>
    <mergeCell ref="A6:A8"/>
    <mergeCell ref="B6:E6"/>
    <mergeCell ref="F6:I6"/>
    <mergeCell ref="B7:B8"/>
    <mergeCell ref="C7:D7"/>
    <mergeCell ref="E7:E8"/>
    <mergeCell ref="A13:A15"/>
    <mergeCell ref="B13:E13"/>
    <mergeCell ref="F13:I13"/>
    <mergeCell ref="B14:B15"/>
    <mergeCell ref="C14:D14"/>
    <mergeCell ref="E14:E15"/>
    <mergeCell ref="F14:F15"/>
    <mergeCell ref="G14:H14"/>
    <mergeCell ref="I14:I15"/>
    <mergeCell ref="F7:F8"/>
    <mergeCell ref="G7:H7"/>
    <mergeCell ref="I7:I8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14" sqref="B14:B15"/>
    </sheetView>
  </sheetViews>
  <sheetFormatPr defaultRowHeight="15" x14ac:dyDescent="0.25"/>
  <cols>
    <col min="1" max="1" width="21.42578125" customWidth="1"/>
    <col min="2" max="9" width="12.7109375" customWidth="1"/>
    <col min="10" max="10" width="24.140625" customWidth="1"/>
    <col min="11" max="13" width="10.5703125" bestFit="1" customWidth="1"/>
  </cols>
  <sheetData>
    <row r="1" spans="1:13" ht="18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1"/>
      <c r="K1" s="1"/>
    </row>
    <row r="2" spans="1:13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2"/>
      <c r="K2" s="2"/>
    </row>
    <row r="3" spans="1:13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3"/>
      <c r="K3" s="4"/>
    </row>
    <row r="4" spans="1:13" x14ac:dyDescent="0.25">
      <c r="A4" s="101" t="s">
        <v>18</v>
      </c>
      <c r="B4" s="101"/>
      <c r="C4" s="101"/>
      <c r="D4" s="101"/>
      <c r="E4" s="101"/>
      <c r="F4" s="101"/>
      <c r="G4" s="101"/>
      <c r="H4" s="101"/>
      <c r="I4" s="101"/>
      <c r="J4" s="4"/>
      <c r="K4" s="4"/>
    </row>
    <row r="5" spans="1:13" ht="15.75" x14ac:dyDescent="0.25">
      <c r="A5" s="5" t="s">
        <v>5</v>
      </c>
      <c r="H5" t="s">
        <v>19</v>
      </c>
    </row>
    <row r="6" spans="1:13" ht="15.75" x14ac:dyDescent="0.25">
      <c r="A6" s="90" t="s">
        <v>20</v>
      </c>
      <c r="B6" s="102" t="s">
        <v>7</v>
      </c>
      <c r="C6" s="102"/>
      <c r="D6" s="102"/>
      <c r="E6" s="102"/>
      <c r="F6" s="102" t="s">
        <v>8</v>
      </c>
      <c r="G6" s="102"/>
      <c r="H6" s="102"/>
      <c r="I6" s="102"/>
    </row>
    <row r="7" spans="1:13" ht="15.75" x14ac:dyDescent="0.25">
      <c r="A7" s="95"/>
      <c r="B7" s="90" t="s">
        <v>9</v>
      </c>
      <c r="C7" s="92" t="s">
        <v>10</v>
      </c>
      <c r="D7" s="92"/>
      <c r="E7" s="93" t="s">
        <v>11</v>
      </c>
      <c r="F7" s="90" t="s">
        <v>9</v>
      </c>
      <c r="G7" s="92" t="s">
        <v>10</v>
      </c>
      <c r="H7" s="92"/>
      <c r="I7" s="93" t="s">
        <v>11</v>
      </c>
    </row>
    <row r="8" spans="1:13" ht="37.5" customHeight="1" x14ac:dyDescent="0.25">
      <c r="A8" s="91"/>
      <c r="B8" s="91"/>
      <c r="C8" s="6" t="s">
        <v>12</v>
      </c>
      <c r="D8" s="6" t="s">
        <v>13</v>
      </c>
      <c r="E8" s="94"/>
      <c r="F8" s="91"/>
      <c r="G8" s="6" t="s">
        <v>12</v>
      </c>
      <c r="H8" s="6" t="s">
        <v>13</v>
      </c>
      <c r="I8" s="94"/>
    </row>
    <row r="9" spans="1:13" ht="33" customHeight="1" x14ac:dyDescent="0.25">
      <c r="A9" s="7" t="s">
        <v>14</v>
      </c>
      <c r="B9" s="8"/>
      <c r="C9" s="8"/>
      <c r="D9" s="9"/>
      <c r="E9" s="9"/>
      <c r="F9" s="9"/>
      <c r="G9" s="9"/>
      <c r="H9" s="8"/>
      <c r="I9" s="8"/>
      <c r="J9" s="10"/>
      <c r="K9" s="10"/>
      <c r="L9" s="10"/>
      <c r="M9" s="10"/>
    </row>
    <row r="10" spans="1:13" ht="33.75" customHeight="1" x14ac:dyDescent="0.25">
      <c r="A10" s="7" t="s">
        <v>15</v>
      </c>
      <c r="B10" s="8">
        <v>0.97</v>
      </c>
      <c r="C10" s="8">
        <v>8.0379181027454602E-2</v>
      </c>
      <c r="D10" s="8">
        <v>5.6133684528692938E-4</v>
      </c>
      <c r="E10" s="9">
        <v>1.0509405178727416</v>
      </c>
      <c r="F10" s="8">
        <v>0.11</v>
      </c>
      <c r="G10" s="8">
        <v>7.7816959710729936E-3</v>
      </c>
      <c r="H10" s="8">
        <v>4.4277541281418579E-4</v>
      </c>
      <c r="I10" s="8">
        <v>0.11822447138388718</v>
      </c>
      <c r="J10" s="10"/>
      <c r="K10" s="10"/>
      <c r="L10" s="10"/>
      <c r="M10" s="10"/>
    </row>
    <row r="11" spans="1:13" ht="37.5" customHeight="1" x14ac:dyDescent="0.25">
      <c r="A11" s="11" t="s">
        <v>16</v>
      </c>
      <c r="B11" s="8"/>
      <c r="C11" s="8">
        <v>1.9196208189725461</v>
      </c>
      <c r="D11" s="8">
        <v>0.25943866315471309</v>
      </c>
      <c r="E11" s="9">
        <v>2.1790594821272591</v>
      </c>
      <c r="F11" s="8"/>
      <c r="G11" s="8">
        <v>1.3822183040289273</v>
      </c>
      <c r="H11" s="8">
        <v>0.22955722458718592</v>
      </c>
      <c r="I11" s="8">
        <v>1.6117755286161133</v>
      </c>
      <c r="J11" s="10"/>
      <c r="K11" s="10"/>
      <c r="L11" s="10"/>
      <c r="M11" s="10"/>
    </row>
    <row r="12" spans="1:13" ht="36" customHeight="1" x14ac:dyDescent="0.25">
      <c r="A12" s="7" t="s">
        <v>11</v>
      </c>
      <c r="B12" s="8">
        <v>0.97</v>
      </c>
      <c r="C12" s="8">
        <v>2.0000000000000009</v>
      </c>
      <c r="D12" s="8">
        <v>0.26</v>
      </c>
      <c r="E12" s="8">
        <v>3.2300000000000004</v>
      </c>
      <c r="F12" s="8">
        <v>0.11</v>
      </c>
      <c r="G12" s="8">
        <v>1.3900000000000003</v>
      </c>
      <c r="H12" s="8">
        <v>0.23000000000000009</v>
      </c>
      <c r="I12" s="8">
        <v>1.7300000000000004</v>
      </c>
      <c r="J12" s="10"/>
      <c r="K12" s="10"/>
      <c r="L12" s="10"/>
      <c r="M12" s="10"/>
    </row>
    <row r="13" spans="1:13" ht="31.5" customHeight="1" x14ac:dyDescent="0.25">
      <c r="A13" s="90" t="s">
        <v>21</v>
      </c>
      <c r="B13" s="96" t="s">
        <v>7</v>
      </c>
      <c r="C13" s="96"/>
      <c r="D13" s="96"/>
      <c r="E13" s="96"/>
      <c r="F13" s="96" t="s">
        <v>8</v>
      </c>
      <c r="G13" s="96"/>
      <c r="H13" s="96"/>
      <c r="I13" s="96"/>
      <c r="J13" s="10"/>
      <c r="K13" s="10"/>
      <c r="L13" s="10"/>
      <c r="M13" s="10"/>
    </row>
    <row r="14" spans="1:13" ht="15.75" x14ac:dyDescent="0.25">
      <c r="A14" s="95"/>
      <c r="B14" s="97" t="s">
        <v>9</v>
      </c>
      <c r="C14" s="87" t="s">
        <v>10</v>
      </c>
      <c r="D14" s="87"/>
      <c r="E14" s="88" t="s">
        <v>11</v>
      </c>
      <c r="F14" s="97" t="s">
        <v>9</v>
      </c>
      <c r="G14" s="87" t="s">
        <v>10</v>
      </c>
      <c r="H14" s="87"/>
      <c r="I14" s="88" t="s">
        <v>11</v>
      </c>
      <c r="J14" s="10"/>
      <c r="K14" s="10"/>
      <c r="L14" s="10"/>
      <c r="M14" s="10"/>
    </row>
    <row r="15" spans="1:13" ht="31.5" x14ac:dyDescent="0.25">
      <c r="A15" s="91"/>
      <c r="B15" s="98"/>
      <c r="C15" s="12" t="s">
        <v>12</v>
      </c>
      <c r="D15" s="12" t="s">
        <v>13</v>
      </c>
      <c r="E15" s="89"/>
      <c r="F15" s="98"/>
      <c r="G15" s="12" t="s">
        <v>12</v>
      </c>
      <c r="H15" s="12" t="s">
        <v>13</v>
      </c>
      <c r="I15" s="89"/>
      <c r="J15" s="10"/>
      <c r="K15" s="10"/>
      <c r="L15" s="10"/>
      <c r="M15" s="10"/>
    </row>
    <row r="16" spans="1:13" ht="38.25" customHeight="1" x14ac:dyDescent="0.25">
      <c r="A16" s="13" t="s">
        <v>14</v>
      </c>
      <c r="B16" s="14"/>
      <c r="C16" s="14"/>
      <c r="D16" s="14"/>
      <c r="E16" s="14"/>
      <c r="F16" s="14"/>
      <c r="G16" s="14"/>
      <c r="H16" s="14"/>
      <c r="I16" s="14"/>
      <c r="J16" s="10"/>
      <c r="K16" s="10"/>
      <c r="L16" s="10"/>
      <c r="M16" s="10"/>
    </row>
    <row r="17" spans="1:13" ht="33.75" customHeight="1" x14ac:dyDescent="0.25">
      <c r="A17" s="13" t="s">
        <v>15</v>
      </c>
      <c r="B17" s="14">
        <v>0.36</v>
      </c>
      <c r="C17" s="14">
        <v>3.3886718750000003E-2</v>
      </c>
      <c r="D17" s="14">
        <v>6.885245901639336E-4</v>
      </c>
      <c r="E17" s="14">
        <v>0.39457524334016392</v>
      </c>
      <c r="F17" s="14">
        <v>8.5999999999999993E-2</v>
      </c>
      <c r="G17" s="14">
        <v>4.4881889763779548E-3</v>
      </c>
      <c r="H17" s="14">
        <v>3.8216560509554215E-4</v>
      </c>
      <c r="I17" s="14">
        <v>9.0870354581473495E-2</v>
      </c>
      <c r="J17" s="10"/>
      <c r="K17" s="10"/>
      <c r="L17" s="10"/>
      <c r="M17" s="10"/>
    </row>
    <row r="18" spans="1:13" ht="32.25" customHeight="1" x14ac:dyDescent="0.25">
      <c r="A18" s="11" t="s">
        <v>16</v>
      </c>
      <c r="B18" s="14"/>
      <c r="C18" s="14">
        <v>3.4361132812499999</v>
      </c>
      <c r="D18" s="14">
        <v>0.20931147540983608</v>
      </c>
      <c r="E18" s="14">
        <v>3.6454247566598359</v>
      </c>
      <c r="F18" s="14"/>
      <c r="G18" s="14">
        <v>1.7055118110236229</v>
      </c>
      <c r="H18" s="14">
        <v>0.17961783439490442</v>
      </c>
      <c r="I18" s="14">
        <v>1.8851296454185273</v>
      </c>
      <c r="J18" s="10"/>
      <c r="K18" s="10"/>
      <c r="L18" s="10"/>
      <c r="M18" s="10"/>
    </row>
    <row r="19" spans="1:13" ht="31.5" customHeight="1" x14ac:dyDescent="0.25">
      <c r="A19" s="13" t="s">
        <v>11</v>
      </c>
      <c r="B19" s="14">
        <v>0.36</v>
      </c>
      <c r="C19" s="14">
        <v>3.4699999999999998</v>
      </c>
      <c r="D19" s="14">
        <v>0.21000000000000002</v>
      </c>
      <c r="E19" s="14">
        <v>4.04</v>
      </c>
      <c r="F19" s="14">
        <v>8.5999999999999993E-2</v>
      </c>
      <c r="G19" s="14">
        <v>1.7100000000000009</v>
      </c>
      <c r="H19" s="14">
        <v>0.17999999999999997</v>
      </c>
      <c r="I19" s="14">
        <v>1.9760000000000009</v>
      </c>
    </row>
  </sheetData>
  <mergeCells count="22">
    <mergeCell ref="A1:I1"/>
    <mergeCell ref="A2:I2"/>
    <mergeCell ref="A3:I3"/>
    <mergeCell ref="A4:I4"/>
    <mergeCell ref="A6:A8"/>
    <mergeCell ref="B6:E6"/>
    <mergeCell ref="F6:I6"/>
    <mergeCell ref="B7:B8"/>
    <mergeCell ref="C7:D7"/>
    <mergeCell ref="E7:E8"/>
    <mergeCell ref="A13:A15"/>
    <mergeCell ref="B13:E13"/>
    <mergeCell ref="F13:I13"/>
    <mergeCell ref="B14:B15"/>
    <mergeCell ref="C14:D14"/>
    <mergeCell ref="E14:E15"/>
    <mergeCell ref="F14:F15"/>
    <mergeCell ref="G14:H14"/>
    <mergeCell ref="I14:I15"/>
    <mergeCell ref="F7:F8"/>
    <mergeCell ref="G7:H7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Q31"/>
  <sheetViews>
    <sheetView topLeftCell="E1" workbookViewId="0">
      <selection activeCell="P19" sqref="P19"/>
    </sheetView>
  </sheetViews>
  <sheetFormatPr defaultRowHeight="15" x14ac:dyDescent="0.25"/>
  <cols>
    <col min="1" max="1" width="0" hidden="1" customWidth="1"/>
    <col min="2" max="2" width="7.7109375" hidden="1" customWidth="1"/>
    <col min="3" max="4" width="0" hidden="1" customWidth="1"/>
    <col min="6" max="6" width="10.7109375" customWidth="1"/>
    <col min="7" max="7" width="11.7109375" customWidth="1"/>
    <col min="8" max="9" width="10.5703125" customWidth="1"/>
    <col min="10" max="10" width="10.42578125" customWidth="1"/>
    <col min="11" max="11" width="10.5703125" customWidth="1"/>
    <col min="12" max="12" width="10.7109375" customWidth="1"/>
    <col min="13" max="13" width="10.5703125" customWidth="1"/>
    <col min="14" max="14" width="11.7109375" customWidth="1"/>
  </cols>
  <sheetData>
    <row r="5" spans="5:17" x14ac:dyDescent="0.25">
      <c r="E5" s="113" t="s">
        <v>22</v>
      </c>
      <c r="F5" s="113"/>
      <c r="G5" s="113"/>
      <c r="H5" s="113"/>
      <c r="I5" s="113"/>
      <c r="J5" s="113"/>
      <c r="K5" s="113"/>
      <c r="L5" s="113"/>
      <c r="M5" s="113"/>
      <c r="N5" s="15" t="s">
        <v>23</v>
      </c>
    </row>
    <row r="6" spans="5:17" x14ac:dyDescent="0.25">
      <c r="E6" s="113" t="s">
        <v>24</v>
      </c>
      <c r="F6" s="113"/>
      <c r="G6" s="113"/>
      <c r="H6" s="113"/>
      <c r="I6" s="113"/>
      <c r="J6" s="113"/>
      <c r="K6" s="113"/>
      <c r="L6" s="113"/>
      <c r="M6" s="113"/>
      <c r="N6" s="113"/>
    </row>
    <row r="7" spans="5:17" x14ac:dyDescent="0.25">
      <c r="E7" t="s">
        <v>25</v>
      </c>
    </row>
    <row r="8" spans="5:17" ht="20.25" customHeight="1" x14ac:dyDescent="0.25">
      <c r="E8" s="16" t="s">
        <v>26</v>
      </c>
      <c r="F8" s="17"/>
      <c r="G8" s="114" t="s">
        <v>7</v>
      </c>
      <c r="H8" s="115"/>
      <c r="I8" s="115"/>
      <c r="J8" s="116"/>
      <c r="K8" s="114" t="s">
        <v>8</v>
      </c>
      <c r="L8" s="115"/>
      <c r="M8" s="115"/>
      <c r="N8" s="116"/>
    </row>
    <row r="9" spans="5:17" x14ac:dyDescent="0.25">
      <c r="E9" s="18" t="s">
        <v>27</v>
      </c>
      <c r="F9" s="19"/>
      <c r="G9" s="20" t="s">
        <v>28</v>
      </c>
      <c r="H9" s="114" t="s">
        <v>10</v>
      </c>
      <c r="I9" s="116"/>
      <c r="J9" s="21"/>
      <c r="K9" s="20" t="s">
        <v>28</v>
      </c>
      <c r="L9" s="114" t="s">
        <v>10</v>
      </c>
      <c r="M9" s="116"/>
      <c r="N9" s="21"/>
    </row>
    <row r="10" spans="5:17" ht="21" customHeight="1" x14ac:dyDescent="0.25">
      <c r="E10" s="18" t="s">
        <v>29</v>
      </c>
      <c r="F10" s="19"/>
      <c r="G10" s="22" t="s">
        <v>30</v>
      </c>
      <c r="H10" s="21" t="s">
        <v>31</v>
      </c>
      <c r="I10" s="21" t="s">
        <v>32</v>
      </c>
      <c r="J10" s="23" t="s">
        <v>11</v>
      </c>
      <c r="K10" s="22" t="s">
        <v>30</v>
      </c>
      <c r="L10" s="21" t="s">
        <v>31</v>
      </c>
      <c r="M10" s="21" t="s">
        <v>32</v>
      </c>
      <c r="N10" s="23" t="s">
        <v>11</v>
      </c>
    </row>
    <row r="11" spans="5:17" x14ac:dyDescent="0.25">
      <c r="E11" s="18"/>
      <c r="F11" s="19"/>
      <c r="G11" s="24"/>
      <c r="H11" s="24" t="s">
        <v>33</v>
      </c>
      <c r="I11" s="24" t="s">
        <v>33</v>
      </c>
      <c r="J11" s="24"/>
      <c r="K11" s="24"/>
      <c r="L11" s="24" t="s">
        <v>33</v>
      </c>
      <c r="M11" s="24" t="s">
        <v>33</v>
      </c>
      <c r="N11" s="24"/>
    </row>
    <row r="12" spans="5:17" x14ac:dyDescent="0.25">
      <c r="E12" s="25" t="s">
        <v>34</v>
      </c>
      <c r="F12" s="26"/>
      <c r="G12" s="103">
        <v>0</v>
      </c>
      <c r="H12" s="103">
        <v>0</v>
      </c>
      <c r="I12" s="103">
        <v>0</v>
      </c>
      <c r="J12" s="105">
        <v>0</v>
      </c>
      <c r="K12" s="103">
        <v>0</v>
      </c>
      <c r="L12" s="107">
        <v>0</v>
      </c>
      <c r="M12" s="107">
        <v>0</v>
      </c>
      <c r="N12" s="105">
        <v>0</v>
      </c>
    </row>
    <row r="13" spans="5:17" x14ac:dyDescent="0.25">
      <c r="E13" s="27" t="s">
        <v>35</v>
      </c>
      <c r="F13" s="28"/>
      <c r="G13" s="104"/>
      <c r="H13" s="104"/>
      <c r="I13" s="104"/>
      <c r="J13" s="106"/>
      <c r="K13" s="104"/>
      <c r="L13" s="108"/>
      <c r="M13" s="108"/>
      <c r="N13" s="106"/>
    </row>
    <row r="14" spans="5:17" ht="19.5" customHeight="1" x14ac:dyDescent="0.25">
      <c r="E14" s="29" t="s">
        <v>15</v>
      </c>
      <c r="F14" s="30"/>
      <c r="G14" s="31">
        <v>0</v>
      </c>
      <c r="H14" s="31">
        <v>0</v>
      </c>
      <c r="I14" s="31">
        <v>0</v>
      </c>
      <c r="J14" s="32">
        <f>SUM(G14:I14)</f>
        <v>0</v>
      </c>
      <c r="K14" s="31">
        <v>0</v>
      </c>
      <c r="L14" s="31">
        <v>0</v>
      </c>
      <c r="M14" s="31">
        <v>0</v>
      </c>
      <c r="N14" s="33">
        <f>L14+M14</f>
        <v>0</v>
      </c>
    </row>
    <row r="15" spans="5:17" x14ac:dyDescent="0.25">
      <c r="E15" s="25" t="s">
        <v>36</v>
      </c>
      <c r="F15" s="26"/>
      <c r="G15" s="103">
        <v>0</v>
      </c>
      <c r="H15" s="103">
        <v>2.93</v>
      </c>
      <c r="I15" s="103">
        <v>0.97</v>
      </c>
      <c r="J15" s="105">
        <f>SUM(G15:I16)</f>
        <v>3.9000000000000004</v>
      </c>
      <c r="K15" s="103">
        <v>0</v>
      </c>
      <c r="L15" s="107">
        <v>0.76</v>
      </c>
      <c r="M15" s="103">
        <v>0.15</v>
      </c>
      <c r="N15" s="112">
        <f>L15+M15</f>
        <v>0.91</v>
      </c>
    </row>
    <row r="16" spans="5:17" x14ac:dyDescent="0.25">
      <c r="E16" s="27" t="s">
        <v>37</v>
      </c>
      <c r="F16" s="28"/>
      <c r="G16" s="104"/>
      <c r="H16" s="104"/>
      <c r="I16" s="104"/>
      <c r="J16" s="106"/>
      <c r="K16" s="104"/>
      <c r="L16" s="108"/>
      <c r="M16" s="104"/>
      <c r="N16" s="106"/>
      <c r="Q16" s="34"/>
    </row>
    <row r="17" spans="5:16" ht="24.75" customHeight="1" x14ac:dyDescent="0.25">
      <c r="E17" s="35" t="s">
        <v>11</v>
      </c>
      <c r="F17" s="30"/>
      <c r="G17" s="31">
        <f>SUM(G12:G16)</f>
        <v>0</v>
      </c>
      <c r="H17" s="33">
        <f>SUM(H12:H16)</f>
        <v>2.93</v>
      </c>
      <c r="I17" s="33">
        <f>SUM(I12:I16)</f>
        <v>0.97</v>
      </c>
      <c r="J17" s="36">
        <f>SUM(J12:J16)</f>
        <v>3.9000000000000004</v>
      </c>
      <c r="K17" s="31">
        <v>0</v>
      </c>
      <c r="L17" s="33">
        <f>SUM(L12:L16)</f>
        <v>0.76</v>
      </c>
      <c r="M17" s="33">
        <f>SUM(M12:M16)</f>
        <v>0.15</v>
      </c>
      <c r="N17" s="33">
        <f>SUM(N12:N16)</f>
        <v>0.91</v>
      </c>
    </row>
    <row r="18" spans="5:16" ht="18" customHeight="1" x14ac:dyDescent="0.25">
      <c r="E18" s="16" t="s">
        <v>38</v>
      </c>
      <c r="F18" s="17"/>
      <c r="G18" s="109" t="s">
        <v>7</v>
      </c>
      <c r="H18" s="109"/>
      <c r="I18" s="109"/>
      <c r="J18" s="110"/>
      <c r="K18" s="111" t="s">
        <v>8</v>
      </c>
      <c r="L18" s="109"/>
      <c r="M18" s="109"/>
      <c r="N18" s="110"/>
    </row>
    <row r="19" spans="5:16" x14ac:dyDescent="0.25">
      <c r="E19" s="18" t="s">
        <v>27</v>
      </c>
      <c r="F19" s="37"/>
      <c r="G19" s="38" t="s">
        <v>28</v>
      </c>
      <c r="H19" s="111" t="s">
        <v>10</v>
      </c>
      <c r="I19" s="110"/>
      <c r="J19" s="38"/>
      <c r="K19" s="38" t="s">
        <v>28</v>
      </c>
      <c r="L19" s="111" t="s">
        <v>10</v>
      </c>
      <c r="M19" s="110"/>
      <c r="N19" s="38"/>
    </row>
    <row r="20" spans="5:16" x14ac:dyDescent="0.25">
      <c r="E20" s="18" t="s">
        <v>39</v>
      </c>
      <c r="F20" s="37"/>
      <c r="G20" s="39" t="s">
        <v>30</v>
      </c>
      <c r="H20" s="38" t="s">
        <v>31</v>
      </c>
      <c r="I20" s="38" t="s">
        <v>32</v>
      </c>
      <c r="J20" s="40" t="s">
        <v>11</v>
      </c>
      <c r="K20" s="39" t="s">
        <v>30</v>
      </c>
      <c r="L20" s="38" t="s">
        <v>31</v>
      </c>
      <c r="M20" s="38" t="s">
        <v>32</v>
      </c>
      <c r="N20" s="40" t="s">
        <v>11</v>
      </c>
    </row>
    <row r="21" spans="5:16" x14ac:dyDescent="0.25">
      <c r="E21" s="41"/>
      <c r="F21" s="42"/>
      <c r="G21" s="43"/>
      <c r="H21" s="43" t="s">
        <v>33</v>
      </c>
      <c r="I21" s="43" t="s">
        <v>33</v>
      </c>
      <c r="J21" s="44"/>
      <c r="K21" s="43"/>
      <c r="L21" s="43" t="s">
        <v>33</v>
      </c>
      <c r="M21" s="43" t="s">
        <v>33</v>
      </c>
      <c r="N21" s="44"/>
    </row>
    <row r="22" spans="5:16" x14ac:dyDescent="0.25">
      <c r="E22" s="25" t="s">
        <v>34</v>
      </c>
      <c r="F22" s="26"/>
      <c r="G22" s="103">
        <v>0</v>
      </c>
      <c r="H22" s="103">
        <v>0</v>
      </c>
      <c r="I22" s="103">
        <v>0</v>
      </c>
      <c r="J22" s="105">
        <v>0</v>
      </c>
      <c r="K22" s="103">
        <v>0</v>
      </c>
      <c r="L22" s="107">
        <v>0</v>
      </c>
      <c r="M22" s="103">
        <v>0</v>
      </c>
      <c r="N22" s="105">
        <f>SUM(L22:M23)</f>
        <v>0</v>
      </c>
    </row>
    <row r="23" spans="5:16" x14ac:dyDescent="0.25">
      <c r="E23" s="27" t="s">
        <v>35</v>
      </c>
      <c r="F23" s="28"/>
      <c r="G23" s="104"/>
      <c r="H23" s="104"/>
      <c r="I23" s="104"/>
      <c r="J23" s="106"/>
      <c r="K23" s="104"/>
      <c r="L23" s="108"/>
      <c r="M23" s="104"/>
      <c r="N23" s="106"/>
      <c r="P23" s="45"/>
    </row>
    <row r="24" spans="5:16" ht="18.75" customHeight="1" x14ac:dyDescent="0.25">
      <c r="E24" s="25" t="s">
        <v>15</v>
      </c>
      <c r="F24" s="26"/>
      <c r="G24" s="38">
        <v>0</v>
      </c>
      <c r="H24" s="38">
        <v>0</v>
      </c>
      <c r="I24" s="38">
        <v>0</v>
      </c>
      <c r="J24" s="33">
        <f>SUM(G24:I24)</f>
        <v>0</v>
      </c>
      <c r="K24" s="38">
        <v>0</v>
      </c>
      <c r="L24" s="38">
        <v>0</v>
      </c>
      <c r="M24" s="38">
        <v>0</v>
      </c>
      <c r="N24" s="32">
        <f>L24+M24</f>
        <v>0</v>
      </c>
      <c r="P24" s="45"/>
    </row>
    <row r="25" spans="5:16" x14ac:dyDescent="0.25">
      <c r="E25" s="25" t="s">
        <v>36</v>
      </c>
      <c r="F25" s="26"/>
      <c r="G25" s="103">
        <v>0</v>
      </c>
      <c r="H25" s="107">
        <v>2.82</v>
      </c>
      <c r="I25" s="107">
        <v>1.72</v>
      </c>
      <c r="J25" s="105">
        <f>SUM(G25:I25)</f>
        <v>4.54</v>
      </c>
      <c r="K25" s="103">
        <v>0</v>
      </c>
      <c r="L25" s="107">
        <v>1.19</v>
      </c>
      <c r="M25" s="103">
        <v>0.11</v>
      </c>
      <c r="N25" s="105">
        <f>SUM(L25:M26)</f>
        <v>1.3</v>
      </c>
      <c r="P25" s="45"/>
    </row>
    <row r="26" spans="5:16" x14ac:dyDescent="0.25">
      <c r="E26" s="27" t="s">
        <v>37</v>
      </c>
      <c r="F26" s="28"/>
      <c r="G26" s="104"/>
      <c r="H26" s="108"/>
      <c r="I26" s="108"/>
      <c r="J26" s="106">
        <f>SUM(G26:I26)</f>
        <v>0</v>
      </c>
      <c r="K26" s="104"/>
      <c r="L26" s="108"/>
      <c r="M26" s="104"/>
      <c r="N26" s="106"/>
    </row>
    <row r="27" spans="5:16" ht="23.25" customHeight="1" x14ac:dyDescent="0.25">
      <c r="E27" s="27" t="s">
        <v>11</v>
      </c>
      <c r="F27" s="28"/>
      <c r="G27" s="43">
        <f>SUM(G22:G26)</f>
        <v>0</v>
      </c>
      <c r="H27" s="46">
        <f>SUM(H22:H26)</f>
        <v>2.82</v>
      </c>
      <c r="I27" s="36">
        <f>SUM(I22:I26)</f>
        <v>1.72</v>
      </c>
      <c r="J27" s="33">
        <f>SUM(G27:I27)</f>
        <v>4.54</v>
      </c>
      <c r="K27" s="43">
        <f>SUM(K22:K26)</f>
        <v>0</v>
      </c>
      <c r="L27" s="43">
        <f>SUM(L22:L26)</f>
        <v>1.19</v>
      </c>
      <c r="M27" s="43">
        <f>SUM(M22:M26)</f>
        <v>0.11</v>
      </c>
      <c r="N27" s="36">
        <f>SUM(N22:N26)</f>
        <v>1.3</v>
      </c>
    </row>
    <row r="29" spans="5:16" x14ac:dyDescent="0.25">
      <c r="M29" s="47"/>
    </row>
    <row r="30" spans="5:16" x14ac:dyDescent="0.25">
      <c r="K30" s="47"/>
    </row>
    <row r="31" spans="5:16" x14ac:dyDescent="0.25">
      <c r="L31" s="47"/>
    </row>
  </sheetData>
  <mergeCells count="42">
    <mergeCell ref="E5:M5"/>
    <mergeCell ref="E6:N6"/>
    <mergeCell ref="G8:J8"/>
    <mergeCell ref="K8:N8"/>
    <mergeCell ref="H9:I9"/>
    <mergeCell ref="L9:M9"/>
    <mergeCell ref="M12:M13"/>
    <mergeCell ref="N12:N13"/>
    <mergeCell ref="G15:G16"/>
    <mergeCell ref="H15:H16"/>
    <mergeCell ref="I15:I16"/>
    <mergeCell ref="J15:J16"/>
    <mergeCell ref="K15:K16"/>
    <mergeCell ref="L15:L16"/>
    <mergeCell ref="M15:M16"/>
    <mergeCell ref="N15:N16"/>
    <mergeCell ref="G12:G13"/>
    <mergeCell ref="H12:H13"/>
    <mergeCell ref="I12:I13"/>
    <mergeCell ref="J12:J13"/>
    <mergeCell ref="K12:K13"/>
    <mergeCell ref="L12:L13"/>
    <mergeCell ref="G18:J18"/>
    <mergeCell ref="K18:N18"/>
    <mergeCell ref="H19:I19"/>
    <mergeCell ref="L19:M19"/>
    <mergeCell ref="G22:G23"/>
    <mergeCell ref="H22:H23"/>
    <mergeCell ref="I22:I23"/>
    <mergeCell ref="J22:J23"/>
    <mergeCell ref="K22:K23"/>
    <mergeCell ref="L22:L23"/>
    <mergeCell ref="M22:M23"/>
    <mergeCell ref="N22:N23"/>
    <mergeCell ref="G25:G26"/>
    <mergeCell ref="H25:H26"/>
    <mergeCell ref="I25:I26"/>
    <mergeCell ref="J25:J26"/>
    <mergeCell ref="K25:K26"/>
    <mergeCell ref="L25:L26"/>
    <mergeCell ref="M25:M26"/>
    <mergeCell ref="N25:N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5" sqref="K15"/>
    </sheetView>
  </sheetViews>
  <sheetFormatPr defaultRowHeight="15" x14ac:dyDescent="0.25"/>
  <cols>
    <col min="1" max="1" width="21.42578125" customWidth="1"/>
    <col min="2" max="9" width="12.7109375" customWidth="1"/>
    <col min="10" max="10" width="24.140625" customWidth="1"/>
    <col min="11" max="13" width="14.7109375" bestFit="1" customWidth="1"/>
  </cols>
  <sheetData>
    <row r="1" spans="1:13" ht="18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1"/>
      <c r="K1" s="1"/>
    </row>
    <row r="2" spans="1:13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2"/>
      <c r="K2" s="2"/>
    </row>
    <row r="3" spans="1:13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3"/>
      <c r="K3" s="4"/>
    </row>
    <row r="4" spans="1:13" x14ac:dyDescent="0.25">
      <c r="A4" s="101" t="s">
        <v>40</v>
      </c>
      <c r="B4" s="101"/>
      <c r="C4" s="101"/>
      <c r="D4" s="101"/>
      <c r="E4" s="101"/>
      <c r="F4" s="101"/>
      <c r="G4" s="101"/>
      <c r="H4" s="101"/>
      <c r="I4" s="101"/>
      <c r="J4" s="4"/>
      <c r="K4" s="4"/>
    </row>
    <row r="5" spans="1:13" ht="16.5" thickBot="1" x14ac:dyDescent="0.3">
      <c r="A5" s="133" t="s">
        <v>41</v>
      </c>
      <c r="B5" s="133"/>
      <c r="C5" s="133"/>
      <c r="D5" s="133"/>
      <c r="E5" s="133"/>
      <c r="F5" s="133"/>
      <c r="G5" s="133"/>
      <c r="H5" s="133"/>
      <c r="I5" s="133"/>
    </row>
    <row r="6" spans="1:13" ht="16.5" thickBot="1" x14ac:dyDescent="0.3">
      <c r="A6" s="125" t="s">
        <v>6</v>
      </c>
      <c r="B6" s="134" t="s">
        <v>7</v>
      </c>
      <c r="C6" s="135"/>
      <c r="D6" s="135"/>
      <c r="E6" s="136"/>
      <c r="F6" s="136" t="s">
        <v>8</v>
      </c>
      <c r="G6" s="135"/>
      <c r="H6" s="135"/>
      <c r="I6" s="137"/>
    </row>
    <row r="7" spans="1:13" ht="15.75" x14ac:dyDescent="0.25">
      <c r="A7" s="129"/>
      <c r="B7" s="138" t="s">
        <v>9</v>
      </c>
      <c r="C7" s="127" t="s">
        <v>10</v>
      </c>
      <c r="D7" s="128"/>
      <c r="E7" s="123" t="s">
        <v>11</v>
      </c>
      <c r="F7" s="125" t="s">
        <v>9</v>
      </c>
      <c r="G7" s="127" t="s">
        <v>10</v>
      </c>
      <c r="H7" s="128"/>
      <c r="I7" s="123" t="s">
        <v>11</v>
      </c>
    </row>
    <row r="8" spans="1:13" ht="37.5" customHeight="1" thickBot="1" x14ac:dyDescent="0.3">
      <c r="A8" s="126"/>
      <c r="B8" s="139"/>
      <c r="C8" s="48" t="s">
        <v>12</v>
      </c>
      <c r="D8" s="49" t="s">
        <v>13</v>
      </c>
      <c r="E8" s="124"/>
      <c r="F8" s="126"/>
      <c r="G8" s="48" t="s">
        <v>12</v>
      </c>
      <c r="H8" s="49" t="s">
        <v>13</v>
      </c>
      <c r="I8" s="124"/>
    </row>
    <row r="9" spans="1:13" ht="33" customHeight="1" x14ac:dyDescent="0.25">
      <c r="A9" s="50" t="s">
        <v>14</v>
      </c>
      <c r="B9" s="51">
        <v>0.25</v>
      </c>
      <c r="C9" s="52">
        <v>1.6848644536396193</v>
      </c>
      <c r="D9" s="53">
        <v>0.22543719211822663</v>
      </c>
      <c r="E9" s="54">
        <v>2.1603016457578459</v>
      </c>
      <c r="F9" s="53">
        <v>0</v>
      </c>
      <c r="G9" s="53">
        <v>0.11903780239431717</v>
      </c>
      <c r="H9" s="52">
        <v>0</v>
      </c>
      <c r="I9" s="55">
        <v>0.11903780239431717</v>
      </c>
      <c r="J9" s="10"/>
      <c r="K9" s="10"/>
      <c r="L9" s="10"/>
      <c r="M9" s="10"/>
    </row>
    <row r="10" spans="1:13" ht="33.75" customHeight="1" x14ac:dyDescent="0.25">
      <c r="A10" s="56" t="s">
        <v>15</v>
      </c>
      <c r="B10" s="57">
        <v>0</v>
      </c>
      <c r="C10" s="57">
        <v>0</v>
      </c>
      <c r="D10" s="57">
        <v>0</v>
      </c>
      <c r="E10" s="58">
        <v>0</v>
      </c>
      <c r="F10" s="59">
        <v>0</v>
      </c>
      <c r="G10" s="57">
        <v>0</v>
      </c>
      <c r="H10" s="57">
        <v>0</v>
      </c>
      <c r="I10" s="60">
        <v>0</v>
      </c>
      <c r="J10" s="10"/>
      <c r="K10" s="10"/>
      <c r="L10" s="10"/>
      <c r="M10" s="10"/>
    </row>
    <row r="11" spans="1:13" ht="37.5" customHeight="1" x14ac:dyDescent="0.25">
      <c r="A11" s="61" t="s">
        <v>16</v>
      </c>
      <c r="B11" s="57">
        <v>0</v>
      </c>
      <c r="C11" s="59">
        <v>0.91513554636038086</v>
      </c>
      <c r="D11" s="59">
        <v>8.456280788177338E-2</v>
      </c>
      <c r="E11" s="58">
        <v>0.99969835424215425</v>
      </c>
      <c r="F11" s="59">
        <v>0</v>
      </c>
      <c r="G11" s="59">
        <v>0.10096219760568281</v>
      </c>
      <c r="H11" s="59">
        <v>0</v>
      </c>
      <c r="I11" s="60">
        <v>0.10096219760568281</v>
      </c>
      <c r="J11" s="10"/>
      <c r="K11" s="10"/>
      <c r="L11" s="10"/>
      <c r="M11" s="10"/>
    </row>
    <row r="12" spans="1:13" ht="36" customHeight="1" thickBot="1" x14ac:dyDescent="0.3">
      <c r="A12" s="62" t="s">
        <v>11</v>
      </c>
      <c r="B12" s="63">
        <v>0.25</v>
      </c>
      <c r="C12" s="64">
        <v>2.6</v>
      </c>
      <c r="D12" s="64">
        <v>0.31</v>
      </c>
      <c r="E12" s="64">
        <v>3.16</v>
      </c>
      <c r="F12" s="64">
        <v>0</v>
      </c>
      <c r="G12" s="64">
        <v>0.21999999999999997</v>
      </c>
      <c r="H12" s="64">
        <v>0</v>
      </c>
      <c r="I12" s="65">
        <v>0.21999999999999997</v>
      </c>
      <c r="J12" s="10"/>
      <c r="K12" s="10"/>
      <c r="L12" s="10"/>
      <c r="M12" s="10"/>
    </row>
    <row r="13" spans="1:13" ht="31.5" customHeight="1" thickBot="1" x14ac:dyDescent="0.3">
      <c r="A13" s="125" t="s">
        <v>17</v>
      </c>
      <c r="B13" s="130" t="s">
        <v>7</v>
      </c>
      <c r="C13" s="131"/>
      <c r="D13" s="131"/>
      <c r="E13" s="131"/>
      <c r="F13" s="131" t="s">
        <v>8</v>
      </c>
      <c r="G13" s="131"/>
      <c r="H13" s="131"/>
      <c r="I13" s="132"/>
      <c r="J13" s="10"/>
      <c r="K13" s="10"/>
      <c r="L13" s="10"/>
      <c r="M13" s="10"/>
    </row>
    <row r="14" spans="1:13" ht="15.75" x14ac:dyDescent="0.25">
      <c r="A14" s="129"/>
      <c r="B14" s="117" t="s">
        <v>9</v>
      </c>
      <c r="C14" s="119" t="s">
        <v>10</v>
      </c>
      <c r="D14" s="120"/>
      <c r="E14" s="121" t="s">
        <v>11</v>
      </c>
      <c r="F14" s="117" t="s">
        <v>9</v>
      </c>
      <c r="G14" s="119" t="s">
        <v>10</v>
      </c>
      <c r="H14" s="120"/>
      <c r="I14" s="121" t="s">
        <v>11</v>
      </c>
      <c r="J14" s="10"/>
      <c r="K14" s="10"/>
      <c r="L14" s="10"/>
      <c r="M14" s="10"/>
    </row>
    <row r="15" spans="1:13" ht="32.25" thickBot="1" x14ac:dyDescent="0.3">
      <c r="A15" s="126"/>
      <c r="B15" s="118"/>
      <c r="C15" s="66" t="s">
        <v>12</v>
      </c>
      <c r="D15" s="67" t="s">
        <v>13</v>
      </c>
      <c r="E15" s="122"/>
      <c r="F15" s="118"/>
      <c r="G15" s="66" t="s">
        <v>12</v>
      </c>
      <c r="H15" s="67" t="s">
        <v>13</v>
      </c>
      <c r="I15" s="122"/>
      <c r="J15" s="10"/>
      <c r="K15" s="10"/>
      <c r="L15" s="10"/>
      <c r="M15" s="10"/>
    </row>
    <row r="16" spans="1:13" ht="38.25" customHeight="1" x14ac:dyDescent="0.25">
      <c r="A16" s="68" t="s">
        <v>14</v>
      </c>
      <c r="B16" s="69">
        <v>0.38</v>
      </c>
      <c r="C16" s="70">
        <v>2.0271243941841695</v>
      </c>
      <c r="D16" s="70">
        <v>0.28167664670658671</v>
      </c>
      <c r="E16" s="71">
        <v>2.6888010408907559</v>
      </c>
      <c r="F16" s="70">
        <v>0</v>
      </c>
      <c r="G16" s="70">
        <v>0.26610589239965832</v>
      </c>
      <c r="H16" s="70">
        <v>0</v>
      </c>
      <c r="I16" s="72">
        <v>0.26610589239965832</v>
      </c>
      <c r="J16" s="10"/>
      <c r="K16" s="10"/>
      <c r="L16" s="10"/>
      <c r="M16" s="10"/>
    </row>
    <row r="17" spans="1:13" ht="33.75" customHeight="1" x14ac:dyDescent="0.25">
      <c r="A17" s="73" t="s">
        <v>15</v>
      </c>
      <c r="B17" s="74">
        <v>0</v>
      </c>
      <c r="C17" s="57">
        <v>0</v>
      </c>
      <c r="D17" s="57">
        <v>0</v>
      </c>
      <c r="E17" s="75">
        <v>0</v>
      </c>
      <c r="F17" s="76">
        <v>0</v>
      </c>
      <c r="G17" s="57">
        <v>0</v>
      </c>
      <c r="H17" s="57">
        <v>0</v>
      </c>
      <c r="I17" s="77">
        <v>0</v>
      </c>
      <c r="J17" s="10"/>
      <c r="K17" s="10"/>
      <c r="L17" s="10"/>
      <c r="M17" s="10"/>
    </row>
    <row r="18" spans="1:13" ht="32.25" customHeight="1" x14ac:dyDescent="0.25">
      <c r="A18" s="61" t="s">
        <v>16</v>
      </c>
      <c r="B18" s="74">
        <v>0</v>
      </c>
      <c r="C18" s="76">
        <v>1.5528756058158308</v>
      </c>
      <c r="D18" s="76">
        <v>0.19832335329341327</v>
      </c>
      <c r="E18" s="75">
        <v>1.7511989591092441</v>
      </c>
      <c r="F18" s="76">
        <v>0</v>
      </c>
      <c r="G18" s="76">
        <v>0.12389410760034165</v>
      </c>
      <c r="H18" s="76">
        <v>0</v>
      </c>
      <c r="I18" s="77">
        <v>0.12389410760034165</v>
      </c>
      <c r="J18" s="10"/>
      <c r="K18" s="10"/>
      <c r="L18" s="10"/>
      <c r="M18" s="10"/>
    </row>
    <row r="19" spans="1:13" ht="31.5" customHeight="1" thickBot="1" x14ac:dyDescent="0.3">
      <c r="A19" s="78" t="s">
        <v>11</v>
      </c>
      <c r="B19" s="79">
        <v>0.38</v>
      </c>
      <c r="C19" s="80">
        <v>3.58</v>
      </c>
      <c r="D19" s="80">
        <v>0.48</v>
      </c>
      <c r="E19" s="80">
        <v>4.4399999999999995</v>
      </c>
      <c r="F19" s="80">
        <v>0</v>
      </c>
      <c r="G19" s="80">
        <v>0.38999999999999996</v>
      </c>
      <c r="H19" s="80">
        <v>0</v>
      </c>
      <c r="I19" s="81">
        <v>0.38999999999999996</v>
      </c>
    </row>
  </sheetData>
  <mergeCells count="23">
    <mergeCell ref="A6:A8"/>
    <mergeCell ref="B6:E6"/>
    <mergeCell ref="F6:I6"/>
    <mergeCell ref="B7:B8"/>
    <mergeCell ref="C7:D7"/>
    <mergeCell ref="A1:I1"/>
    <mergeCell ref="A2:I2"/>
    <mergeCell ref="A3:I3"/>
    <mergeCell ref="A4:I4"/>
    <mergeCell ref="A5:I5"/>
    <mergeCell ref="A13:A15"/>
    <mergeCell ref="B13:E13"/>
    <mergeCell ref="F13:I13"/>
    <mergeCell ref="B14:B15"/>
    <mergeCell ref="C14:D14"/>
    <mergeCell ref="E14:E15"/>
    <mergeCell ref="F14:F15"/>
    <mergeCell ref="G14:H14"/>
    <mergeCell ref="I14:I15"/>
    <mergeCell ref="E7:E8"/>
    <mergeCell ref="F7:F8"/>
    <mergeCell ref="G7:H7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J12" sqref="J12"/>
    </sheetView>
  </sheetViews>
  <sheetFormatPr defaultRowHeight="15" x14ac:dyDescent="0.25"/>
  <cols>
    <col min="1" max="1" width="23.7109375" customWidth="1"/>
    <col min="3" max="3" width="10.5703125" customWidth="1"/>
    <col min="4" max="4" width="11.28515625" customWidth="1"/>
    <col min="5" max="5" width="12.140625" customWidth="1"/>
    <col min="7" max="8" width="11.28515625" bestFit="1" customWidth="1"/>
    <col min="9" max="9" width="12.7109375" customWidth="1"/>
    <col min="10" max="10" width="23.28515625" bestFit="1" customWidth="1"/>
    <col min="11" max="13" width="12.5703125" bestFit="1" customWidth="1"/>
  </cols>
  <sheetData>
    <row r="1" spans="1:13" ht="18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1"/>
      <c r="K1" s="1"/>
    </row>
    <row r="2" spans="1:13" ht="15.75" customHeight="1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2"/>
      <c r="K2" s="2"/>
    </row>
    <row r="3" spans="1:13" ht="15" customHeight="1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3" t="s">
        <v>3</v>
      </c>
      <c r="K3" s="4"/>
    </row>
    <row r="4" spans="1:13" ht="15" customHeight="1" x14ac:dyDescent="0.25">
      <c r="A4" s="101" t="s">
        <v>42</v>
      </c>
      <c r="B4" s="101"/>
      <c r="C4" s="101"/>
      <c r="D4" s="101"/>
      <c r="E4" s="101"/>
      <c r="F4" s="101"/>
      <c r="G4" s="101"/>
      <c r="H4" s="101"/>
      <c r="I4" s="101"/>
      <c r="J4" s="4"/>
      <c r="K4" s="4"/>
    </row>
    <row r="5" spans="1:13" ht="15.75" x14ac:dyDescent="0.25">
      <c r="A5" s="5" t="s">
        <v>5</v>
      </c>
    </row>
    <row r="6" spans="1:13" ht="21.75" customHeight="1" x14ac:dyDescent="0.25">
      <c r="A6" s="90" t="s">
        <v>20</v>
      </c>
      <c r="B6" s="102" t="s">
        <v>7</v>
      </c>
      <c r="C6" s="102"/>
      <c r="D6" s="102"/>
      <c r="E6" s="102"/>
      <c r="F6" s="102" t="s">
        <v>8</v>
      </c>
      <c r="G6" s="102"/>
      <c r="H6" s="102"/>
      <c r="I6" s="102"/>
    </row>
    <row r="7" spans="1:13" ht="15.75" x14ac:dyDescent="0.25">
      <c r="A7" s="95"/>
      <c r="B7" s="90" t="s">
        <v>9</v>
      </c>
      <c r="C7" s="92" t="s">
        <v>10</v>
      </c>
      <c r="D7" s="92"/>
      <c r="E7" s="93" t="s">
        <v>11</v>
      </c>
      <c r="F7" s="90" t="s">
        <v>9</v>
      </c>
      <c r="G7" s="92" t="s">
        <v>10</v>
      </c>
      <c r="H7" s="92"/>
      <c r="I7" s="93" t="s">
        <v>11</v>
      </c>
    </row>
    <row r="8" spans="1:13" ht="31.5" x14ac:dyDescent="0.25">
      <c r="A8" s="91"/>
      <c r="B8" s="91"/>
      <c r="C8" s="6" t="s">
        <v>12</v>
      </c>
      <c r="D8" s="6" t="s">
        <v>13</v>
      </c>
      <c r="E8" s="94"/>
      <c r="F8" s="91"/>
      <c r="G8" s="6" t="s">
        <v>12</v>
      </c>
      <c r="H8" s="6" t="s">
        <v>13</v>
      </c>
      <c r="I8" s="94"/>
    </row>
    <row r="9" spans="1:13" ht="24.75" customHeight="1" x14ac:dyDescent="0.25">
      <c r="A9" s="7" t="s">
        <v>14</v>
      </c>
      <c r="B9" s="82"/>
      <c r="C9" s="83"/>
      <c r="D9" s="83"/>
      <c r="E9" s="83"/>
      <c r="F9" s="83"/>
      <c r="G9" s="83"/>
      <c r="H9" s="83"/>
      <c r="I9" s="83">
        <v>0</v>
      </c>
    </row>
    <row r="10" spans="1:13" ht="24.75" customHeight="1" x14ac:dyDescent="0.25">
      <c r="A10" s="7" t="s">
        <v>15</v>
      </c>
      <c r="B10" s="84">
        <v>1.4</v>
      </c>
      <c r="C10" s="84">
        <v>0.12712052158951118</v>
      </c>
      <c r="D10" s="84">
        <v>1.1395863723537361E-2</v>
      </c>
      <c r="E10" s="84">
        <v>1.5385163853130486</v>
      </c>
      <c r="F10" s="84">
        <v>0.06</v>
      </c>
      <c r="G10" s="84">
        <v>8.41943062390468E-3</v>
      </c>
      <c r="H10" s="84">
        <v>3.463786762843563E-3</v>
      </c>
      <c r="I10" s="85">
        <v>7.1883217386748244E-2</v>
      </c>
      <c r="J10" s="10"/>
      <c r="K10" s="10"/>
      <c r="L10" s="10"/>
      <c r="M10" s="10"/>
    </row>
    <row r="11" spans="1:13" ht="31.5" customHeight="1" x14ac:dyDescent="0.25">
      <c r="A11" s="11" t="s">
        <v>16</v>
      </c>
      <c r="B11" s="84"/>
      <c r="C11" s="84">
        <v>3.2328794784104882</v>
      </c>
      <c r="D11" s="84">
        <v>0.52860413627646263</v>
      </c>
      <c r="E11" s="84">
        <v>3.7614836146869508</v>
      </c>
      <c r="F11" s="84"/>
      <c r="G11" s="84">
        <v>1.181580569376095</v>
      </c>
      <c r="H11" s="84">
        <v>0.12653621323715644</v>
      </c>
      <c r="I11" s="85">
        <v>1.3081167826132514</v>
      </c>
      <c r="J11" s="10"/>
      <c r="K11" s="10"/>
      <c r="L11" s="10"/>
      <c r="M11" s="10"/>
    </row>
    <row r="12" spans="1:13" ht="24.75" customHeight="1" x14ac:dyDescent="0.25">
      <c r="A12" s="7" t="s">
        <v>11</v>
      </c>
      <c r="B12" s="84">
        <v>1.4</v>
      </c>
      <c r="C12" s="84">
        <v>3.3599999999999994</v>
      </c>
      <c r="D12" s="84">
        <v>0.54</v>
      </c>
      <c r="E12" s="84">
        <v>5.2999999999999989</v>
      </c>
      <c r="F12" s="84">
        <v>0.06</v>
      </c>
      <c r="G12" s="84">
        <v>1.1899999999999997</v>
      </c>
      <c r="H12" s="84">
        <v>0.13</v>
      </c>
      <c r="I12" s="85">
        <v>1.3799999999999997</v>
      </c>
      <c r="J12" s="10"/>
      <c r="K12" s="10"/>
      <c r="L12" s="10"/>
      <c r="M12" s="10"/>
    </row>
    <row r="13" spans="1:13" ht="22.5" customHeight="1" x14ac:dyDescent="0.25">
      <c r="A13" s="90" t="s">
        <v>21</v>
      </c>
      <c r="B13" s="143" t="s">
        <v>7</v>
      </c>
      <c r="C13" s="143"/>
      <c r="D13" s="143"/>
      <c r="E13" s="143"/>
      <c r="F13" s="143" t="s">
        <v>8</v>
      </c>
      <c r="G13" s="143"/>
      <c r="H13" s="143"/>
      <c r="I13" s="143"/>
      <c r="J13" s="10"/>
      <c r="K13" s="10"/>
      <c r="L13" s="10"/>
      <c r="M13" s="10"/>
    </row>
    <row r="14" spans="1:13" ht="15.75" x14ac:dyDescent="0.25">
      <c r="A14" s="95"/>
      <c r="B14" s="144" t="s">
        <v>9</v>
      </c>
      <c r="C14" s="140" t="s">
        <v>10</v>
      </c>
      <c r="D14" s="140"/>
      <c r="E14" s="141" t="s">
        <v>11</v>
      </c>
      <c r="F14" s="144" t="s">
        <v>9</v>
      </c>
      <c r="G14" s="140" t="s">
        <v>10</v>
      </c>
      <c r="H14" s="140"/>
      <c r="I14" s="141" t="s">
        <v>11</v>
      </c>
      <c r="J14" s="10"/>
      <c r="K14" s="10"/>
      <c r="L14" s="10"/>
      <c r="M14" s="10"/>
    </row>
    <row r="15" spans="1:13" ht="31.5" x14ac:dyDescent="0.25">
      <c r="A15" s="91"/>
      <c r="B15" s="145"/>
      <c r="C15" s="86" t="s">
        <v>12</v>
      </c>
      <c r="D15" s="86" t="s">
        <v>13</v>
      </c>
      <c r="E15" s="142"/>
      <c r="F15" s="145"/>
      <c r="G15" s="86" t="s">
        <v>12</v>
      </c>
      <c r="H15" s="86" t="s">
        <v>13</v>
      </c>
      <c r="I15" s="142"/>
      <c r="J15" s="10"/>
      <c r="K15" s="10"/>
      <c r="L15" s="10"/>
      <c r="M15" s="10"/>
    </row>
    <row r="16" spans="1:13" ht="27" customHeight="1" x14ac:dyDescent="0.25">
      <c r="A16" s="13" t="s">
        <v>14</v>
      </c>
      <c r="B16" s="85"/>
      <c r="C16" s="85"/>
      <c r="D16" s="85"/>
      <c r="E16" s="85">
        <v>0</v>
      </c>
      <c r="F16" s="85"/>
      <c r="G16" s="85"/>
      <c r="H16" s="85"/>
      <c r="I16" s="85"/>
      <c r="J16" s="10"/>
      <c r="K16" s="10"/>
      <c r="L16" s="10"/>
      <c r="M16" s="10"/>
    </row>
    <row r="17" spans="1:13" ht="27" customHeight="1" x14ac:dyDescent="0.25">
      <c r="A17" s="13" t="s">
        <v>15</v>
      </c>
      <c r="B17" s="84">
        <v>0.8</v>
      </c>
      <c r="C17" s="84">
        <v>0.11497206703910615</v>
      </c>
      <c r="D17" s="84">
        <v>7.2413793103448375E-3</v>
      </c>
      <c r="E17" s="84">
        <v>0.92221344634945102</v>
      </c>
      <c r="F17" s="84">
        <v>6.4000000000000001E-2</v>
      </c>
      <c r="G17" s="84">
        <v>6.7793240556660193E-3</v>
      </c>
      <c r="H17" s="84">
        <v>1.9495412844036733E-3</v>
      </c>
      <c r="I17" s="85">
        <v>7.2728865340069698E-2</v>
      </c>
      <c r="J17" s="10"/>
      <c r="K17" s="10"/>
      <c r="L17" s="10"/>
      <c r="M17" s="10"/>
    </row>
    <row r="18" spans="1:13" ht="36.75" customHeight="1" x14ac:dyDescent="0.25">
      <c r="A18" s="11" t="s">
        <v>16</v>
      </c>
      <c r="B18" s="84"/>
      <c r="C18" s="84">
        <v>3.3150279329608932</v>
      </c>
      <c r="D18" s="84">
        <v>0.20275862068965511</v>
      </c>
      <c r="E18" s="84">
        <v>3.5177865536505482</v>
      </c>
      <c r="F18" s="84"/>
      <c r="G18" s="84">
        <v>0.61322067594433405</v>
      </c>
      <c r="H18" s="84">
        <v>8.3050458715596326E-2</v>
      </c>
      <c r="I18" s="85">
        <v>0.6962711346599304</v>
      </c>
      <c r="J18" s="10"/>
      <c r="K18" s="10"/>
      <c r="L18" s="10"/>
      <c r="M18" s="10"/>
    </row>
    <row r="19" spans="1:13" ht="27" customHeight="1" x14ac:dyDescent="0.25">
      <c r="A19" s="13" t="s">
        <v>11</v>
      </c>
      <c r="B19" s="85">
        <v>0.8</v>
      </c>
      <c r="C19" s="85">
        <v>3.4299999999999993</v>
      </c>
      <c r="D19" s="85">
        <v>0.20999999999999994</v>
      </c>
      <c r="E19" s="85">
        <v>4.4399999999999995</v>
      </c>
      <c r="F19" s="85">
        <v>6.4000000000000001E-2</v>
      </c>
      <c r="G19" s="85">
        <v>0.62000000000000011</v>
      </c>
      <c r="H19" s="85">
        <v>8.4999999999999992E-2</v>
      </c>
      <c r="I19" s="85">
        <v>0.76900000000000013</v>
      </c>
    </row>
  </sheetData>
  <mergeCells count="22">
    <mergeCell ref="A1:I1"/>
    <mergeCell ref="A2:I2"/>
    <mergeCell ref="A3:I3"/>
    <mergeCell ref="A4:I4"/>
    <mergeCell ref="A6:A8"/>
    <mergeCell ref="B6:E6"/>
    <mergeCell ref="F6:I6"/>
    <mergeCell ref="B7:B8"/>
    <mergeCell ref="C7:D7"/>
    <mergeCell ref="E7:E8"/>
    <mergeCell ref="A13:A15"/>
    <mergeCell ref="B13:E13"/>
    <mergeCell ref="F13:I13"/>
    <mergeCell ref="B14:B15"/>
    <mergeCell ref="C14:D14"/>
    <mergeCell ref="E14:E15"/>
    <mergeCell ref="F14:F15"/>
    <mergeCell ref="G14:H14"/>
    <mergeCell ref="I14:I15"/>
    <mergeCell ref="F7:F8"/>
    <mergeCell ref="G7:H7"/>
    <mergeCell ref="I7:I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6D8D05-85A7-413A-9A34-2D675F0938A5}">
  <ds:schemaRefs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CE4732-125C-46F5-957E-67A27F442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78C31A-B15D-4F64-BBDE-B442B8961C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bolu</vt:lpstr>
      <vt:lpstr>duzce</vt:lpstr>
      <vt:lpstr>gebze</vt:lpstr>
      <vt:lpstr>kocaeli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yelimnur.sirin</dc:creator>
  <cp:lastModifiedBy>Muammer Kandiller (BDH - İstanbul</cp:lastModifiedBy>
  <dcterms:created xsi:type="dcterms:W3CDTF">2012-05-02T11:18:47Z</dcterms:created>
  <dcterms:modified xsi:type="dcterms:W3CDTF">2016-12-22T11:17:57Z</dcterms:modified>
</cp:coreProperties>
</file>